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arco.acbatista\Desktop\"/>
    </mc:Choice>
  </mc:AlternateContent>
  <xr:revisionPtr revIDLastSave="0" documentId="8_{1149D012-F262-4132-B5DC-C29BD96678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15" i="1"/>
  <c r="G27" i="1"/>
</calcChain>
</file>

<file path=xl/sharedStrings.xml><?xml version="1.0" encoding="utf-8"?>
<sst xmlns="http://schemas.openxmlformats.org/spreadsheetml/2006/main" count="168" uniqueCount="41">
  <si>
    <t>Descrição</t>
  </si>
  <si>
    <t>Quant. Estimada (Mensal)</t>
  </si>
  <si>
    <t>Valor Unitário</t>
  </si>
  <si>
    <t>A</t>
  </si>
  <si>
    <t>B</t>
  </si>
  <si>
    <t>C</t>
  </si>
  <si>
    <t>D</t>
  </si>
  <si>
    <t>E</t>
  </si>
  <si>
    <t>F</t>
  </si>
  <si>
    <t xml:space="preserve">Item </t>
  </si>
  <si>
    <r>
      <t xml:space="preserve">Quant. de </t>
    </r>
    <r>
      <rPr>
        <b/>
        <i/>
        <sz val="11"/>
        <color rgb="FF000000"/>
        <rFont val="Calibri"/>
        <family val="2"/>
        <scheme val="minor"/>
      </rPr>
      <t>Dispensers</t>
    </r>
  </si>
  <si>
    <t>Valor Total Mensal</t>
  </si>
  <si>
    <t>Informar Quantidades Caixa/Pacote/Unidades Referência/ficha técnica</t>
  </si>
  <si>
    <t>RAZÃO SOCIAL:</t>
  </si>
  <si>
    <t>UNIDADE:</t>
  </si>
  <si>
    <t>Unidade de Medida</t>
  </si>
  <si>
    <t>Folhas</t>
  </si>
  <si>
    <t>Metros</t>
  </si>
  <si>
    <t>Ml</t>
  </si>
  <si>
    <t>Papel toalha bobina</t>
  </si>
  <si>
    <t>Papel higiênico interfolhado</t>
  </si>
  <si>
    <t xml:space="preserve">Sabonete espuma </t>
  </si>
  <si>
    <t>Saquinhos de descarte de absorvente</t>
  </si>
  <si>
    <t>Papel toalha interfolhado</t>
  </si>
  <si>
    <t>Álcool higienizador de mãos</t>
  </si>
  <si>
    <t xml:space="preserve">Sabonete Antisséptico </t>
  </si>
  <si>
    <t>-----------------------------------------------------------------------------------------------------</t>
  </si>
  <si>
    <t>G</t>
  </si>
  <si>
    <t>PROPOSTA COMERCIAL</t>
  </si>
  <si>
    <t xml:space="preserve">VALOR TOTAL MENSAL </t>
  </si>
  <si>
    <t xml:space="preserve">Unidades </t>
  </si>
  <si>
    <t>___________________________________________</t>
  </si>
  <si>
    <t>SENAC SALTO</t>
  </si>
  <si>
    <t>SENAC REGISTRO</t>
  </si>
  <si>
    <t>C1</t>
  </si>
  <si>
    <t>Sabonete espuma Eletronico</t>
  </si>
  <si>
    <t>SENAC BEBEDOURO</t>
  </si>
  <si>
    <t>SENAC ITAPETININGA</t>
  </si>
  <si>
    <t>-----------------------------</t>
  </si>
  <si>
    <t>SENAC RIBEIRÃO PRETO</t>
  </si>
  <si>
    <t>-----------------------------------------------------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</si>
</sst>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Verdana"/>
      <family val="2"/>
    </font>
    <font>
      <sz val="9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Font="1"/>
    <xf numFmtId="0" fontId="0" fillId="0" borderId="0" xfId="0" applyFont="1" applyBorder="1"/>
    <xf numFmtId="0" fontId="4" fillId="0" borderId="6" xfId="0" applyFont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4" borderId="0" xfId="0" applyFont="1" applyFill="1" applyBorder="1"/>
    <xf numFmtId="0" fontId="4" fillId="0" borderId="17" xfId="0" applyFont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vertical="center" wrapText="1"/>
    </xf>
    <xf numFmtId="164" fontId="4" fillId="3" borderId="3" xfId="0" applyNumberFormat="1" applyFont="1" applyFill="1" applyBorder="1" applyAlignment="1" applyProtection="1">
      <alignment vertical="center" wrapText="1"/>
    </xf>
    <xf numFmtId="0" fontId="0" fillId="4" borderId="0" xfId="0" applyFont="1" applyFill="1"/>
    <xf numFmtId="0" fontId="1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vertical="center" wrapText="1"/>
    </xf>
    <xf numFmtId="3" fontId="4" fillId="4" borderId="3" xfId="0" quotePrefix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164" fontId="0" fillId="4" borderId="0" xfId="0" applyNumberFormat="1" applyFont="1" applyFill="1" applyBorder="1"/>
    <xf numFmtId="0" fontId="4" fillId="5" borderId="1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left" vertical="center" wrapText="1"/>
    </xf>
    <xf numFmtId="3" fontId="4" fillId="7" borderId="18" xfId="0" quotePrefix="1" applyNumberFormat="1" applyFont="1" applyFill="1" applyBorder="1" applyAlignment="1">
      <alignment horizontal="center" vertical="center" wrapText="1"/>
    </xf>
    <xf numFmtId="3" fontId="4" fillId="7" borderId="18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164" fontId="4" fillId="3" borderId="18" xfId="0" applyNumberFormat="1" applyFont="1" applyFill="1" applyBorder="1" applyAlignment="1" applyProtection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0" fontId="4" fillId="3" borderId="24" xfId="0" applyNumberFormat="1" applyFont="1" applyFill="1" applyBorder="1" applyAlignment="1" applyProtection="1">
      <alignment horizontal="center" vertical="center"/>
    </xf>
    <xf numFmtId="0" fontId="6" fillId="0" borderId="14" xfId="0" applyFont="1" applyBorder="1"/>
    <xf numFmtId="3" fontId="4" fillId="4" borderId="18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vertical="center" wrapText="1"/>
    </xf>
    <xf numFmtId="164" fontId="4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/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vertical="center" wrapText="1"/>
    </xf>
    <xf numFmtId="3" fontId="4" fillId="4" borderId="3" xfId="0" quotePrefix="1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3" fontId="4" fillId="7" borderId="18" xfId="0" quotePrefix="1" applyNumberFormat="1" applyFont="1" applyFill="1" applyBorder="1" applyAlignment="1">
      <alignment horizontal="center" vertical="center" wrapText="1"/>
    </xf>
    <xf numFmtId="3" fontId="4" fillId="7" borderId="18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3" fontId="4" fillId="5" borderId="15" xfId="0" applyNumberFormat="1" applyFont="1" applyFill="1" applyBorder="1" applyAlignment="1">
      <alignment horizontal="center" vertical="center" wrapText="1"/>
    </xf>
    <xf numFmtId="3" fontId="4" fillId="5" borderId="1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3" fontId="4" fillId="7" borderId="22" xfId="0" applyNumberFormat="1" applyFont="1" applyFill="1" applyBorder="1" applyAlignment="1">
      <alignment horizontal="center" vertical="center" wrapText="1"/>
    </xf>
    <xf numFmtId="3" fontId="4" fillId="7" borderId="23" xfId="0" applyNumberFormat="1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0" fontId="0" fillId="6" borderId="10" xfId="0" applyFont="1" applyFill="1" applyBorder="1" applyAlignment="1">
      <alignment horizontal="center" wrapText="1"/>
    </xf>
    <xf numFmtId="0" fontId="0" fillId="6" borderId="11" xfId="0" applyFont="1" applyFill="1" applyBorder="1" applyAlignment="1">
      <alignment horizontal="center" wrapText="1"/>
    </xf>
    <xf numFmtId="0" fontId="0" fillId="6" borderId="12" xfId="0" applyFont="1" applyFill="1" applyBorder="1" applyAlignment="1">
      <alignment horizontal="center" wrapText="1"/>
    </xf>
    <xf numFmtId="0" fontId="1" fillId="4" borderId="0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left"/>
    </xf>
    <xf numFmtId="3" fontId="4" fillId="5" borderId="14" xfId="0" quotePrefix="1" applyNumberFormat="1" applyFont="1" applyFill="1" applyBorder="1" applyAlignment="1">
      <alignment horizontal="center" vertical="center" wrapText="1"/>
    </xf>
    <xf numFmtId="3" fontId="4" fillId="5" borderId="15" xfId="0" quotePrefix="1" applyNumberFormat="1" applyFont="1" applyFill="1" applyBorder="1" applyAlignment="1">
      <alignment horizontal="center" vertical="center" wrapText="1"/>
    </xf>
    <xf numFmtId="3" fontId="4" fillId="5" borderId="16" xfId="0" quotePrefix="1" applyNumberFormat="1" applyFont="1" applyFill="1" applyBorder="1" applyAlignment="1">
      <alignment horizontal="center" vertical="center" wrapText="1"/>
    </xf>
    <xf numFmtId="3" fontId="4" fillId="5" borderId="19" xfId="0" quotePrefix="1" applyNumberFormat="1" applyFont="1" applyFill="1" applyBorder="1" applyAlignment="1">
      <alignment horizontal="center" vertical="center" wrapText="1"/>
    </xf>
    <xf numFmtId="3" fontId="4" fillId="5" borderId="20" xfId="0" quotePrefix="1" applyNumberFormat="1" applyFont="1" applyFill="1" applyBorder="1" applyAlignment="1">
      <alignment horizontal="center" vertical="center" wrapText="1"/>
    </xf>
    <xf numFmtId="3" fontId="4" fillId="5" borderId="21" xfId="0" quotePrefix="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3" fontId="4" fillId="4" borderId="25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3" fontId="4" fillId="0" borderId="3" xfId="0" quotePrefix="1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justify" vertical="center" wrapText="1"/>
    </xf>
    <xf numFmtId="0" fontId="5" fillId="7" borderId="26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4" fontId="4" fillId="5" borderId="14" xfId="0" quotePrefix="1" applyNumberFormat="1" applyFont="1" applyFill="1" applyBorder="1" applyAlignment="1">
      <alignment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justify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4" borderId="25" xfId="0" quotePrefix="1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5" borderId="25" xfId="0" applyNumberFormat="1" applyFont="1" applyFill="1" applyBorder="1" applyAlignment="1">
      <alignment horizontal="center" vertical="center" wrapText="1"/>
    </xf>
    <xf numFmtId="3" fontId="4" fillId="4" borderId="26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topLeftCell="A52" workbookViewId="0">
      <selection activeCell="C63" sqref="C63:C64"/>
    </sheetView>
  </sheetViews>
  <sheetFormatPr defaultColWidth="9.1796875" defaultRowHeight="14.5" x14ac:dyDescent="0.35"/>
  <cols>
    <col min="1" max="1" width="5.81640625" style="1" customWidth="1"/>
    <col min="2" max="2" width="11" style="1" customWidth="1"/>
    <col min="3" max="3" width="40.54296875" style="1" customWidth="1"/>
    <col min="4" max="5" width="15" style="1" customWidth="1"/>
    <col min="6" max="6" width="13.7265625" style="1" customWidth="1"/>
    <col min="7" max="7" width="13" style="1" customWidth="1"/>
    <col min="8" max="8" width="22.26953125" style="1" bestFit="1" customWidth="1"/>
    <col min="9" max="16384" width="9.1796875" style="1"/>
  </cols>
  <sheetData>
    <row r="1" spans="1:8" s="5" customFormat="1" ht="15" customHeight="1" x14ac:dyDescent="0.35">
      <c r="A1" s="79" t="s">
        <v>28</v>
      </c>
      <c r="B1" s="80"/>
      <c r="C1" s="80"/>
      <c r="D1" s="80"/>
      <c r="E1" s="80"/>
      <c r="F1" s="80"/>
      <c r="G1" s="80"/>
      <c r="H1" s="81"/>
    </row>
    <row r="2" spans="1:8" ht="15" thickBot="1" x14ac:dyDescent="0.4">
      <c r="A2" s="82"/>
      <c r="B2" s="83"/>
      <c r="C2" s="83"/>
      <c r="D2" s="83"/>
      <c r="E2" s="83"/>
      <c r="F2" s="83"/>
      <c r="G2" s="83"/>
      <c r="H2" s="84"/>
    </row>
    <row r="3" spans="1:8" s="18" customFormat="1" x14ac:dyDescent="0.35"/>
    <row r="4" spans="1:8" s="14" customFormat="1" ht="21" customHeight="1" x14ac:dyDescent="0.35">
      <c r="A4" s="86" t="s">
        <v>13</v>
      </c>
      <c r="B4" s="86"/>
      <c r="C4" s="85"/>
      <c r="D4" s="85"/>
      <c r="E4" s="85"/>
      <c r="F4" s="85"/>
      <c r="G4" s="85"/>
      <c r="H4" s="85"/>
    </row>
    <row r="5" spans="1:8" s="14" customFormat="1" ht="9" customHeight="1" thickBot="1" x14ac:dyDescent="0.4">
      <c r="A5" s="19"/>
      <c r="B5" s="19"/>
      <c r="C5" s="20"/>
      <c r="D5" s="20"/>
      <c r="E5" s="20"/>
      <c r="F5" s="20"/>
      <c r="G5" s="20"/>
      <c r="H5" s="20"/>
    </row>
    <row r="6" spans="1:8" ht="25" customHeight="1" thickBot="1" x14ac:dyDescent="0.4">
      <c r="A6" s="68" t="s">
        <v>14</v>
      </c>
      <c r="B6" s="69"/>
      <c r="C6" s="70" t="s">
        <v>32</v>
      </c>
      <c r="D6" s="71"/>
      <c r="E6" s="71"/>
      <c r="F6" s="71"/>
      <c r="G6" s="71"/>
      <c r="H6" s="72"/>
    </row>
    <row r="7" spans="1:8" ht="60" customHeight="1" x14ac:dyDescent="0.35">
      <c r="A7" s="6" t="s">
        <v>9</v>
      </c>
      <c r="B7" s="7" t="s">
        <v>10</v>
      </c>
      <c r="C7" s="7" t="s">
        <v>0</v>
      </c>
      <c r="D7" s="7" t="s">
        <v>1</v>
      </c>
      <c r="E7" s="7" t="s">
        <v>15</v>
      </c>
      <c r="F7" s="7" t="s">
        <v>2</v>
      </c>
      <c r="G7" s="8" t="s">
        <v>11</v>
      </c>
      <c r="H7" s="7" t="s">
        <v>12</v>
      </c>
    </row>
    <row r="8" spans="1:8" ht="20.149999999999999" customHeight="1" x14ac:dyDescent="0.35">
      <c r="A8" s="3" t="s">
        <v>3</v>
      </c>
      <c r="B8" s="9">
        <v>43</v>
      </c>
      <c r="C8" s="11" t="s">
        <v>20</v>
      </c>
      <c r="D8" s="12">
        <v>52800</v>
      </c>
      <c r="E8" s="12" t="s">
        <v>16</v>
      </c>
      <c r="F8" s="16"/>
      <c r="G8" s="16"/>
      <c r="H8" s="22"/>
    </row>
    <row r="9" spans="1:8" ht="20.149999999999999" customHeight="1" x14ac:dyDescent="0.35">
      <c r="A9" s="3" t="s">
        <v>4</v>
      </c>
      <c r="B9" s="9">
        <v>39</v>
      </c>
      <c r="C9" s="11" t="s">
        <v>19</v>
      </c>
      <c r="D9" s="43">
        <v>30000</v>
      </c>
      <c r="E9" s="43" t="s">
        <v>17</v>
      </c>
      <c r="F9" s="44"/>
      <c r="G9" s="44"/>
      <c r="H9" s="42"/>
    </row>
    <row r="10" spans="1:8" ht="20.149999999999999" customHeight="1" x14ac:dyDescent="0.35">
      <c r="A10" s="3" t="s">
        <v>5</v>
      </c>
      <c r="B10" s="9">
        <v>25</v>
      </c>
      <c r="C10" s="11" t="s">
        <v>21</v>
      </c>
      <c r="D10" s="10">
        <v>47500</v>
      </c>
      <c r="E10" s="10" t="s">
        <v>18</v>
      </c>
      <c r="F10" s="17"/>
      <c r="G10" s="16"/>
      <c r="H10" s="4"/>
    </row>
    <row r="11" spans="1:8" ht="20.149999999999999" customHeight="1" x14ac:dyDescent="0.35">
      <c r="A11" s="36" t="s">
        <v>6</v>
      </c>
      <c r="B11" s="58">
        <v>15</v>
      </c>
      <c r="C11" s="45" t="s">
        <v>25</v>
      </c>
      <c r="D11" s="60">
        <v>30000</v>
      </c>
      <c r="E11" s="54" t="s">
        <v>18</v>
      </c>
      <c r="F11" s="54"/>
      <c r="G11" s="54"/>
      <c r="H11" s="54"/>
    </row>
    <row r="12" spans="1:8" ht="20.149999999999999" customHeight="1" x14ac:dyDescent="0.35">
      <c r="A12" s="3" t="s">
        <v>7</v>
      </c>
      <c r="B12" s="9">
        <v>35</v>
      </c>
      <c r="C12" s="11" t="s">
        <v>24</v>
      </c>
      <c r="D12" s="10">
        <v>42000</v>
      </c>
      <c r="E12" s="10" t="s">
        <v>18</v>
      </c>
      <c r="F12" s="17"/>
      <c r="G12" s="17"/>
      <c r="H12" s="4"/>
    </row>
    <row r="13" spans="1:8" ht="20.149999999999999" customHeight="1" x14ac:dyDescent="0.35">
      <c r="A13" s="3" t="s">
        <v>8</v>
      </c>
      <c r="B13" s="23">
        <v>26</v>
      </c>
      <c r="C13" s="27" t="s">
        <v>22</v>
      </c>
      <c r="D13" s="25">
        <v>660</v>
      </c>
      <c r="E13" s="12" t="s">
        <v>30</v>
      </c>
      <c r="F13" s="24"/>
      <c r="G13" s="24"/>
      <c r="H13" s="24"/>
    </row>
    <row r="14" spans="1:8" ht="20.149999999999999" customHeight="1" thickBot="1" x14ac:dyDescent="0.4">
      <c r="A14" s="31" t="s">
        <v>27</v>
      </c>
      <c r="B14" s="32">
        <v>0</v>
      </c>
      <c r="C14" s="33" t="s">
        <v>23</v>
      </c>
      <c r="D14" s="34">
        <v>0</v>
      </c>
      <c r="E14" s="35" t="s">
        <v>16</v>
      </c>
      <c r="F14" s="77" t="s">
        <v>31</v>
      </c>
      <c r="G14" s="78"/>
      <c r="H14" s="78"/>
    </row>
    <row r="15" spans="1:8" ht="25" customHeight="1" thickBot="1" x14ac:dyDescent="0.4">
      <c r="A15" s="73" t="s">
        <v>29</v>
      </c>
      <c r="B15" s="74"/>
      <c r="C15" s="74"/>
      <c r="D15" s="74"/>
      <c r="E15" s="74"/>
      <c r="F15" s="75"/>
      <c r="G15" s="76" t="e">
        <f>G8+#REF!+G10+G12+G14</f>
        <v>#REF!</v>
      </c>
      <c r="H15" s="75"/>
    </row>
    <row r="16" spans="1:8" s="14" customFormat="1" ht="25" customHeight="1" thickBot="1" x14ac:dyDescent="0.4">
      <c r="A16" s="21"/>
      <c r="B16" s="21"/>
      <c r="C16" s="21"/>
      <c r="D16" s="21"/>
      <c r="E16" s="21"/>
      <c r="F16" s="21"/>
      <c r="G16" s="21"/>
      <c r="H16" s="21"/>
    </row>
    <row r="17" spans="1:8" ht="25" customHeight="1" thickBot="1" x14ac:dyDescent="0.4">
      <c r="A17" s="68" t="s">
        <v>14</v>
      </c>
      <c r="B17" s="69"/>
      <c r="C17" s="71" t="s">
        <v>33</v>
      </c>
      <c r="D17" s="71"/>
      <c r="E17" s="71"/>
      <c r="F17" s="71"/>
      <c r="G17" s="71"/>
      <c r="H17" s="72"/>
    </row>
    <row r="18" spans="1:8" ht="60" customHeight="1" x14ac:dyDescent="0.35">
      <c r="A18" s="6" t="s">
        <v>9</v>
      </c>
      <c r="B18" s="7" t="s">
        <v>10</v>
      </c>
      <c r="C18" s="7" t="s">
        <v>0</v>
      </c>
      <c r="D18" s="7" t="s">
        <v>1</v>
      </c>
      <c r="E18" s="7" t="s">
        <v>15</v>
      </c>
      <c r="F18" s="7" t="s">
        <v>2</v>
      </c>
      <c r="G18" s="8" t="s">
        <v>11</v>
      </c>
      <c r="H18" s="7" t="s">
        <v>12</v>
      </c>
    </row>
    <row r="19" spans="1:8" ht="20.149999999999999" customHeight="1" x14ac:dyDescent="0.35">
      <c r="A19" s="3" t="s">
        <v>3</v>
      </c>
      <c r="B19" s="9">
        <v>41</v>
      </c>
      <c r="C19" s="11" t="s">
        <v>20</v>
      </c>
      <c r="D19" s="12">
        <v>198000</v>
      </c>
      <c r="E19" s="12" t="s">
        <v>16</v>
      </c>
      <c r="F19" s="16"/>
      <c r="G19" s="16"/>
      <c r="H19" s="22"/>
    </row>
    <row r="20" spans="1:8" ht="20.149999999999999" customHeight="1" x14ac:dyDescent="0.35">
      <c r="A20" s="3" t="s">
        <v>4</v>
      </c>
      <c r="B20" s="9">
        <v>33</v>
      </c>
      <c r="C20" s="11" t="s">
        <v>19</v>
      </c>
      <c r="D20" s="10">
        <v>53460</v>
      </c>
      <c r="E20" s="10" t="s">
        <v>17</v>
      </c>
      <c r="F20" s="17"/>
      <c r="G20" s="16"/>
      <c r="H20" s="4"/>
    </row>
    <row r="21" spans="1:8" ht="20.149999999999999" customHeight="1" x14ac:dyDescent="0.35">
      <c r="A21" s="46" t="s">
        <v>5</v>
      </c>
      <c r="B21" s="51">
        <v>38</v>
      </c>
      <c r="C21" s="53" t="s">
        <v>21</v>
      </c>
      <c r="D21" s="52">
        <v>30400</v>
      </c>
      <c r="E21" s="52" t="s">
        <v>18</v>
      </c>
      <c r="F21" s="56"/>
      <c r="G21" s="55"/>
      <c r="H21" s="47"/>
    </row>
    <row r="22" spans="1:8" ht="20.149999999999999" customHeight="1" x14ac:dyDescent="0.35">
      <c r="A22" s="3" t="s">
        <v>34</v>
      </c>
      <c r="B22" s="9">
        <v>7</v>
      </c>
      <c r="C22" s="11" t="s">
        <v>35</v>
      </c>
      <c r="D22" s="10">
        <v>30800</v>
      </c>
      <c r="E22" s="10" t="s">
        <v>18</v>
      </c>
      <c r="F22" s="17"/>
      <c r="G22" s="16"/>
      <c r="H22" s="4"/>
    </row>
    <row r="23" spans="1:8" ht="20.149999999999999" customHeight="1" x14ac:dyDescent="0.35">
      <c r="A23" s="3" t="s">
        <v>6</v>
      </c>
      <c r="B23" s="13">
        <v>0</v>
      </c>
      <c r="C23" s="26" t="s">
        <v>25</v>
      </c>
      <c r="D23" s="87" t="s">
        <v>26</v>
      </c>
      <c r="E23" s="88"/>
      <c r="F23" s="88"/>
      <c r="G23" s="88"/>
      <c r="H23" s="89"/>
    </row>
    <row r="24" spans="1:8" ht="20.149999999999999" customHeight="1" x14ac:dyDescent="0.35">
      <c r="A24" s="3" t="s">
        <v>7</v>
      </c>
      <c r="B24" s="9">
        <v>14</v>
      </c>
      <c r="C24" s="11" t="s">
        <v>24</v>
      </c>
      <c r="D24" s="10">
        <v>21400</v>
      </c>
      <c r="E24" s="10" t="s">
        <v>18</v>
      </c>
      <c r="F24" s="17"/>
      <c r="G24" s="17"/>
      <c r="H24" s="4"/>
    </row>
    <row r="25" spans="1:8" ht="20.149999999999999" customHeight="1" x14ac:dyDescent="0.35">
      <c r="A25" s="3" t="s">
        <v>8</v>
      </c>
      <c r="B25" s="23">
        <v>20</v>
      </c>
      <c r="C25" s="45" t="s">
        <v>22</v>
      </c>
      <c r="D25" s="25">
        <v>1500</v>
      </c>
      <c r="E25" s="25" t="s">
        <v>30</v>
      </c>
      <c r="F25" s="25"/>
      <c r="G25" s="25"/>
      <c r="H25" s="25"/>
    </row>
    <row r="26" spans="1:8" ht="20.149999999999999" customHeight="1" thickBot="1" x14ac:dyDescent="0.4">
      <c r="A26" s="15" t="s">
        <v>27</v>
      </c>
      <c r="B26" s="29">
        <v>0</v>
      </c>
      <c r="C26" s="30" t="s">
        <v>23</v>
      </c>
      <c r="D26" s="90" t="s">
        <v>26</v>
      </c>
      <c r="E26" s="91"/>
      <c r="F26" s="91"/>
      <c r="G26" s="91"/>
      <c r="H26" s="92"/>
    </row>
    <row r="27" spans="1:8" s="2" customFormat="1" ht="25" customHeight="1" thickBot="1" x14ac:dyDescent="0.4">
      <c r="A27" s="73" t="s">
        <v>29</v>
      </c>
      <c r="B27" s="74"/>
      <c r="C27" s="74"/>
      <c r="D27" s="74"/>
      <c r="E27" s="74"/>
      <c r="F27" s="75"/>
      <c r="G27" s="76">
        <f>G19+G20+G22+G24+G25</f>
        <v>0</v>
      </c>
      <c r="H27" s="75"/>
    </row>
    <row r="28" spans="1:8" s="18" customFormat="1" ht="26.15" customHeight="1" thickBot="1" x14ac:dyDescent="0.4"/>
    <row r="29" spans="1:8" ht="25" customHeight="1" thickBot="1" x14ac:dyDescent="0.4">
      <c r="A29" s="68" t="s">
        <v>14</v>
      </c>
      <c r="B29" s="69"/>
      <c r="C29" s="70" t="s">
        <v>36</v>
      </c>
      <c r="D29" s="71"/>
      <c r="E29" s="71"/>
      <c r="F29" s="71"/>
      <c r="G29" s="71"/>
      <c r="H29" s="72"/>
    </row>
    <row r="30" spans="1:8" ht="43.5" x14ac:dyDescent="0.35">
      <c r="A30" s="6" t="s">
        <v>9</v>
      </c>
      <c r="B30" s="7" t="s">
        <v>10</v>
      </c>
      <c r="C30" s="7" t="s">
        <v>0</v>
      </c>
      <c r="D30" s="7" t="s">
        <v>1</v>
      </c>
      <c r="E30" s="7" t="s">
        <v>15</v>
      </c>
      <c r="F30" s="7" t="s">
        <v>2</v>
      </c>
      <c r="G30" s="8" t="s">
        <v>11</v>
      </c>
      <c r="H30" s="7" t="s">
        <v>12</v>
      </c>
    </row>
    <row r="31" spans="1:8" ht="20.149999999999999" customHeight="1" x14ac:dyDescent="0.35">
      <c r="A31" s="3" t="s">
        <v>3</v>
      </c>
      <c r="B31" s="101">
        <v>42</v>
      </c>
      <c r="C31" s="97" t="s">
        <v>20</v>
      </c>
      <c r="D31" s="12">
        <v>72000</v>
      </c>
      <c r="E31" s="12" t="s">
        <v>16</v>
      </c>
      <c r="F31" s="16"/>
      <c r="G31" s="16"/>
      <c r="H31" s="22"/>
    </row>
    <row r="32" spans="1:8" ht="20.149999999999999" customHeight="1" x14ac:dyDescent="0.35">
      <c r="A32" s="3" t="s">
        <v>4</v>
      </c>
      <c r="B32" s="101">
        <v>35</v>
      </c>
      <c r="C32" s="97" t="s">
        <v>19</v>
      </c>
      <c r="D32" s="10">
        <v>16000</v>
      </c>
      <c r="E32" s="10" t="s">
        <v>17</v>
      </c>
      <c r="F32" s="17"/>
      <c r="G32" s="16"/>
      <c r="H32" s="4"/>
    </row>
    <row r="33" spans="1:8" ht="34.5" customHeight="1" x14ac:dyDescent="0.35">
      <c r="A33" s="37" t="s">
        <v>5</v>
      </c>
      <c r="B33" s="101">
        <v>34</v>
      </c>
      <c r="C33" s="98" t="s">
        <v>21</v>
      </c>
      <c r="D33" s="38">
        <v>10560</v>
      </c>
      <c r="E33" s="38" t="s">
        <v>18</v>
      </c>
      <c r="F33" s="39"/>
      <c r="G33" s="40"/>
      <c r="H33" s="41"/>
    </row>
    <row r="34" spans="1:8" ht="20.149999999999999" customHeight="1" x14ac:dyDescent="0.35">
      <c r="A34" s="3" t="s">
        <v>6</v>
      </c>
      <c r="B34" s="102">
        <v>0</v>
      </c>
      <c r="C34" s="99" t="s">
        <v>25</v>
      </c>
      <c r="D34" s="87" t="s">
        <v>26</v>
      </c>
      <c r="E34" s="66"/>
      <c r="F34" s="66"/>
      <c r="G34" s="66"/>
      <c r="H34" s="67"/>
    </row>
    <row r="35" spans="1:8" ht="20.149999999999999" customHeight="1" x14ac:dyDescent="0.35">
      <c r="A35" s="3" t="s">
        <v>7</v>
      </c>
      <c r="B35" s="101">
        <v>22</v>
      </c>
      <c r="C35" s="97" t="s">
        <v>24</v>
      </c>
      <c r="D35" s="10">
        <v>16000</v>
      </c>
      <c r="E35" s="10" t="s">
        <v>18</v>
      </c>
      <c r="F35" s="17"/>
      <c r="G35" s="16"/>
      <c r="H35" s="4"/>
    </row>
    <row r="36" spans="1:8" ht="20.149999999999999" customHeight="1" x14ac:dyDescent="0.35">
      <c r="A36" s="36" t="s">
        <v>8</v>
      </c>
      <c r="B36" s="103">
        <v>28</v>
      </c>
      <c r="C36" s="100" t="s">
        <v>22</v>
      </c>
      <c r="D36" s="25">
        <v>1320</v>
      </c>
      <c r="E36" s="12" t="s">
        <v>30</v>
      </c>
      <c r="F36" s="24"/>
      <c r="G36" s="24"/>
      <c r="H36" s="24"/>
    </row>
    <row r="37" spans="1:8" ht="20.149999999999999" customHeight="1" thickBot="1" x14ac:dyDescent="0.4">
      <c r="A37" s="15" t="s">
        <v>27</v>
      </c>
      <c r="B37" s="104">
        <v>0</v>
      </c>
      <c r="C37" s="100" t="s">
        <v>23</v>
      </c>
      <c r="D37" s="25">
        <v>0</v>
      </c>
      <c r="E37" s="12" t="s">
        <v>16</v>
      </c>
      <c r="F37" s="12"/>
      <c r="G37" s="12"/>
      <c r="H37" s="12"/>
    </row>
    <row r="38" spans="1:8" ht="25" customHeight="1" thickBot="1" x14ac:dyDescent="0.4">
      <c r="A38" s="73" t="s">
        <v>29</v>
      </c>
      <c r="B38" s="93"/>
      <c r="C38" s="74"/>
      <c r="D38" s="93"/>
      <c r="E38" s="93"/>
      <c r="F38" s="94"/>
      <c r="G38" s="95" t="e">
        <f>G31+G32+#REF!+G34+G35</f>
        <v>#REF!</v>
      </c>
      <c r="H38" s="94"/>
    </row>
    <row r="39" spans="1:8" s="18" customFormat="1" ht="31" customHeight="1" thickBot="1" x14ac:dyDescent="0.4">
      <c r="A39" s="14"/>
      <c r="B39" s="14"/>
      <c r="C39" s="14"/>
      <c r="D39" s="14"/>
      <c r="E39" s="14"/>
      <c r="F39" s="14"/>
      <c r="G39" s="14"/>
      <c r="H39" s="14"/>
    </row>
    <row r="40" spans="1:8" ht="25" customHeight="1" thickBot="1" x14ac:dyDescent="0.4">
      <c r="A40" s="68" t="s">
        <v>14</v>
      </c>
      <c r="B40" s="69"/>
      <c r="C40" s="70" t="s">
        <v>37</v>
      </c>
      <c r="D40" s="71"/>
      <c r="E40" s="71"/>
      <c r="F40" s="71"/>
      <c r="G40" s="71"/>
      <c r="H40" s="72"/>
    </row>
    <row r="41" spans="1:8" ht="43.5" x14ac:dyDescent="0.35">
      <c r="A41" s="48" t="s">
        <v>9</v>
      </c>
      <c r="B41" s="49" t="s">
        <v>10</v>
      </c>
      <c r="C41" s="49" t="s">
        <v>0</v>
      </c>
      <c r="D41" s="49" t="s">
        <v>1</v>
      </c>
      <c r="E41" s="49" t="s">
        <v>15</v>
      </c>
      <c r="F41" s="49" t="s">
        <v>2</v>
      </c>
      <c r="G41" s="50" t="s">
        <v>11</v>
      </c>
      <c r="H41" s="49" t="s">
        <v>12</v>
      </c>
    </row>
    <row r="42" spans="1:8" ht="20.149999999999999" customHeight="1" x14ac:dyDescent="0.35">
      <c r="A42" s="46" t="s">
        <v>3</v>
      </c>
      <c r="B42" s="112">
        <v>26</v>
      </c>
      <c r="C42" s="97" t="s">
        <v>20</v>
      </c>
      <c r="D42" s="54">
        <v>142000</v>
      </c>
      <c r="E42" s="54" t="s">
        <v>16</v>
      </c>
      <c r="F42" s="55"/>
      <c r="G42" s="55"/>
      <c r="H42" s="57"/>
    </row>
    <row r="43" spans="1:8" ht="20.149999999999999" customHeight="1" x14ac:dyDescent="0.35">
      <c r="A43" s="46" t="s">
        <v>4</v>
      </c>
      <c r="B43" s="105">
        <v>18</v>
      </c>
      <c r="C43" s="97" t="s">
        <v>19</v>
      </c>
      <c r="D43" s="52">
        <v>17820</v>
      </c>
      <c r="E43" s="52" t="s">
        <v>17</v>
      </c>
      <c r="F43" s="56"/>
      <c r="G43" s="55"/>
      <c r="H43" s="47"/>
    </row>
    <row r="44" spans="1:8" ht="20.149999999999999" customHeight="1" x14ac:dyDescent="0.35">
      <c r="A44" s="61" t="s">
        <v>5</v>
      </c>
      <c r="B44" s="116">
        <v>0</v>
      </c>
      <c r="C44" s="113" t="s">
        <v>21</v>
      </c>
      <c r="D44" s="106">
        <v>0</v>
      </c>
      <c r="E44" s="87" t="s">
        <v>38</v>
      </c>
      <c r="F44" s="107"/>
      <c r="G44" s="107"/>
      <c r="H44" s="108"/>
    </row>
    <row r="45" spans="1:8" ht="20.149999999999999" customHeight="1" x14ac:dyDescent="0.35">
      <c r="A45" s="109" t="s">
        <v>6</v>
      </c>
      <c r="B45" s="117">
        <v>23</v>
      </c>
      <c r="C45" s="114" t="s">
        <v>25</v>
      </c>
      <c r="D45" s="110">
        <v>5280</v>
      </c>
      <c r="E45" s="111" t="s">
        <v>18</v>
      </c>
      <c r="F45" s="111"/>
      <c r="G45" s="111"/>
      <c r="H45" s="111"/>
    </row>
    <row r="46" spans="1:8" ht="20.149999999999999" customHeight="1" x14ac:dyDescent="0.35">
      <c r="A46" s="46" t="s">
        <v>7</v>
      </c>
      <c r="B46" s="105">
        <v>6</v>
      </c>
      <c r="C46" s="97" t="s">
        <v>24</v>
      </c>
      <c r="D46" s="52">
        <v>6600</v>
      </c>
      <c r="E46" s="52" t="s">
        <v>18</v>
      </c>
      <c r="F46" s="56"/>
      <c r="G46" s="56"/>
      <c r="H46" s="47"/>
    </row>
    <row r="47" spans="1:8" ht="20.149999999999999" customHeight="1" x14ac:dyDescent="0.35">
      <c r="A47" s="46" t="s">
        <v>8</v>
      </c>
      <c r="B47" s="118">
        <v>12</v>
      </c>
      <c r="C47" s="100" t="s">
        <v>22</v>
      </c>
      <c r="D47" s="60">
        <v>660</v>
      </c>
      <c r="E47" s="54" t="s">
        <v>30</v>
      </c>
      <c r="F47" s="65"/>
      <c r="G47" s="56"/>
      <c r="H47" s="59"/>
    </row>
    <row r="48" spans="1:8" ht="20.149999999999999" customHeight="1" thickBot="1" x14ac:dyDescent="0.4">
      <c r="A48" s="62" t="s">
        <v>27</v>
      </c>
      <c r="B48" s="119">
        <v>0</v>
      </c>
      <c r="C48" s="115" t="s">
        <v>23</v>
      </c>
      <c r="D48" s="63">
        <v>0</v>
      </c>
      <c r="E48" s="64" t="s">
        <v>16</v>
      </c>
      <c r="F48" s="77" t="s">
        <v>31</v>
      </c>
      <c r="G48" s="78"/>
      <c r="H48" s="78"/>
    </row>
    <row r="49" spans="1:8" ht="25" customHeight="1" thickBot="1" x14ac:dyDescent="0.4">
      <c r="A49" s="73" t="s">
        <v>29</v>
      </c>
      <c r="B49" s="93"/>
      <c r="C49" s="74"/>
      <c r="D49" s="74"/>
      <c r="E49" s="74"/>
      <c r="F49" s="75"/>
      <c r="G49" s="76"/>
      <c r="H49" s="75"/>
    </row>
    <row r="50" spans="1:8" ht="17.25" customHeight="1" x14ac:dyDescent="0.35">
      <c r="A50" s="14"/>
      <c r="B50" s="14"/>
      <c r="C50" s="14"/>
      <c r="D50" s="14"/>
      <c r="E50" s="14"/>
      <c r="F50" s="14"/>
      <c r="G50" s="14"/>
      <c r="H50" s="14"/>
    </row>
    <row r="51" spans="1:8" ht="10.5" customHeight="1" thickBot="1" x14ac:dyDescent="0.4">
      <c r="A51" s="14"/>
      <c r="B51" s="14"/>
      <c r="C51" s="14"/>
      <c r="D51" s="14"/>
      <c r="E51" s="14"/>
      <c r="F51" s="14"/>
      <c r="G51" s="14"/>
      <c r="H51" s="28"/>
    </row>
    <row r="52" spans="1:8" ht="29.25" customHeight="1" thickBot="1" x14ac:dyDescent="0.4">
      <c r="A52" s="68" t="s">
        <v>14</v>
      </c>
      <c r="B52" s="69"/>
      <c r="C52" s="70" t="s">
        <v>39</v>
      </c>
      <c r="D52" s="71"/>
      <c r="E52" s="71"/>
      <c r="F52" s="71"/>
      <c r="G52" s="71"/>
      <c r="H52" s="72"/>
    </row>
    <row r="53" spans="1:8" ht="43.5" x14ac:dyDescent="0.35">
      <c r="A53" s="48" t="s">
        <v>9</v>
      </c>
      <c r="B53" s="49" t="s">
        <v>10</v>
      </c>
      <c r="C53" s="49" t="s">
        <v>0</v>
      </c>
      <c r="D53" s="49" t="s">
        <v>1</v>
      </c>
      <c r="E53" s="49" t="s">
        <v>15</v>
      </c>
      <c r="F53" s="49" t="s">
        <v>2</v>
      </c>
      <c r="G53" s="50" t="s">
        <v>11</v>
      </c>
      <c r="H53" s="49" t="s">
        <v>12</v>
      </c>
    </row>
    <row r="54" spans="1:8" ht="21" customHeight="1" x14ac:dyDescent="0.35">
      <c r="A54" s="46" t="s">
        <v>3</v>
      </c>
      <c r="B54" s="105">
        <v>77</v>
      </c>
      <c r="C54" s="97" t="s">
        <v>20</v>
      </c>
      <c r="D54" s="137">
        <v>308000</v>
      </c>
      <c r="E54" s="96" t="s">
        <v>16</v>
      </c>
      <c r="F54" s="55"/>
      <c r="G54" s="55"/>
      <c r="H54" s="57"/>
    </row>
    <row r="55" spans="1:8" ht="22.5" customHeight="1" x14ac:dyDescent="0.35">
      <c r="A55" s="46" t="s">
        <v>4</v>
      </c>
      <c r="B55" s="105">
        <v>47</v>
      </c>
      <c r="C55" s="97" t="s">
        <v>19</v>
      </c>
      <c r="D55" s="138">
        <v>52800</v>
      </c>
      <c r="E55" s="132" t="s">
        <v>17</v>
      </c>
      <c r="F55" s="56"/>
      <c r="G55" s="55"/>
      <c r="H55" s="47"/>
    </row>
    <row r="56" spans="1:8" ht="22" customHeight="1" x14ac:dyDescent="0.35">
      <c r="A56" s="36" t="s">
        <v>5</v>
      </c>
      <c r="B56" s="130">
        <v>59</v>
      </c>
      <c r="C56" s="131" t="s">
        <v>21</v>
      </c>
      <c r="D56" s="138">
        <v>79200</v>
      </c>
      <c r="E56" s="133" t="s">
        <v>18</v>
      </c>
      <c r="F56" s="129"/>
      <c r="G56" s="129"/>
      <c r="H56" s="129"/>
    </row>
    <row r="57" spans="1:8" ht="23" customHeight="1" x14ac:dyDescent="0.35">
      <c r="A57" s="109" t="s">
        <v>6</v>
      </c>
      <c r="B57" s="120">
        <v>2</v>
      </c>
      <c r="C57" s="114" t="s">
        <v>25</v>
      </c>
      <c r="D57" s="139">
        <v>3000</v>
      </c>
      <c r="E57" s="134" t="s">
        <v>18</v>
      </c>
      <c r="F57" s="111"/>
      <c r="G57" s="111"/>
      <c r="H57" s="111"/>
    </row>
    <row r="58" spans="1:8" ht="20" customHeight="1" x14ac:dyDescent="0.35">
      <c r="A58" s="46" t="s">
        <v>7</v>
      </c>
      <c r="B58" s="105">
        <v>21</v>
      </c>
      <c r="C58" s="97" t="s">
        <v>24</v>
      </c>
      <c r="D58" s="138">
        <v>42240</v>
      </c>
      <c r="E58" s="132" t="s">
        <v>18</v>
      </c>
      <c r="F58" s="56"/>
      <c r="G58" s="56"/>
      <c r="H58" s="47"/>
    </row>
    <row r="59" spans="1:8" ht="19.5" customHeight="1" x14ac:dyDescent="0.35">
      <c r="A59" s="61" t="s">
        <v>8</v>
      </c>
      <c r="B59" s="116">
        <v>0</v>
      </c>
      <c r="C59" s="122" t="s">
        <v>22</v>
      </c>
      <c r="D59" s="121">
        <v>0</v>
      </c>
      <c r="E59" s="135" t="s">
        <v>30</v>
      </c>
      <c r="F59" s="125" t="s">
        <v>40</v>
      </c>
      <c r="G59" s="123"/>
      <c r="H59" s="124"/>
    </row>
    <row r="60" spans="1:8" ht="21" customHeight="1" thickBot="1" x14ac:dyDescent="0.4">
      <c r="A60" s="126" t="s">
        <v>27</v>
      </c>
      <c r="B60" s="127">
        <v>15</v>
      </c>
      <c r="C60" s="128" t="s">
        <v>23</v>
      </c>
      <c r="D60" s="137">
        <v>47520</v>
      </c>
      <c r="E60" s="136" t="s">
        <v>16</v>
      </c>
      <c r="F60" s="54"/>
      <c r="G60" s="54"/>
      <c r="H60" s="54"/>
    </row>
    <row r="61" spans="1:8" ht="15" thickBot="1" x14ac:dyDescent="0.4">
      <c r="A61" s="73" t="s">
        <v>29</v>
      </c>
      <c r="B61" s="93"/>
      <c r="C61" s="74"/>
      <c r="D61" s="93"/>
      <c r="E61" s="74"/>
      <c r="F61" s="94"/>
      <c r="G61" s="95"/>
      <c r="H61" s="94"/>
    </row>
    <row r="62" spans="1:8" x14ac:dyDescent="0.35">
      <c r="A62" s="14"/>
      <c r="B62" s="14"/>
      <c r="C62" s="14"/>
      <c r="D62" s="14"/>
      <c r="E62" s="14"/>
      <c r="F62" s="14"/>
      <c r="G62" s="14"/>
      <c r="H62" s="14"/>
    </row>
    <row r="63" spans="1:8" x14ac:dyDescent="0.35">
      <c r="A63" s="18"/>
      <c r="B63" s="18"/>
      <c r="C63" s="18"/>
      <c r="D63" s="18"/>
      <c r="E63" s="18"/>
      <c r="F63" s="18"/>
      <c r="G63" s="18"/>
      <c r="H63" s="18"/>
    </row>
    <row r="64" spans="1:8" x14ac:dyDescent="0.35">
      <c r="A64" s="18"/>
      <c r="B64" s="18"/>
      <c r="C64" s="18"/>
      <c r="D64" s="18"/>
      <c r="E64" s="18"/>
      <c r="F64" s="18"/>
      <c r="G64" s="18"/>
      <c r="H64" s="18"/>
    </row>
    <row r="65" spans="1:8" x14ac:dyDescent="0.35">
      <c r="A65" s="18"/>
      <c r="B65" s="18"/>
      <c r="C65" s="18"/>
      <c r="D65" s="18"/>
      <c r="E65" s="18"/>
      <c r="F65" s="18"/>
      <c r="G65" s="18"/>
      <c r="H65" s="18"/>
    </row>
    <row r="66" spans="1:8" x14ac:dyDescent="0.35">
      <c r="A66" s="18"/>
      <c r="B66" s="18"/>
      <c r="C66" s="18"/>
      <c r="D66" s="18"/>
      <c r="E66" s="18"/>
      <c r="F66" s="18"/>
      <c r="G66" s="18"/>
      <c r="H66" s="18"/>
    </row>
    <row r="67" spans="1:8" x14ac:dyDescent="0.35">
      <c r="A67" s="18"/>
      <c r="B67" s="18"/>
      <c r="C67" s="18"/>
      <c r="D67" s="18"/>
      <c r="E67" s="14"/>
      <c r="F67" s="18"/>
      <c r="G67" s="18"/>
      <c r="H67" s="18"/>
    </row>
    <row r="68" spans="1:8" x14ac:dyDescent="0.35">
      <c r="A68" s="18"/>
      <c r="B68" s="18"/>
      <c r="C68" s="18"/>
      <c r="D68" s="18"/>
      <c r="E68" s="18"/>
      <c r="F68" s="18"/>
      <c r="G68" s="18"/>
      <c r="H68" s="18"/>
    </row>
  </sheetData>
  <mergeCells count="30">
    <mergeCell ref="D34:H34"/>
    <mergeCell ref="A38:F38"/>
    <mergeCell ref="G38:H38"/>
    <mergeCell ref="E44:H44"/>
    <mergeCell ref="A61:F61"/>
    <mergeCell ref="G61:H61"/>
    <mergeCell ref="A52:B52"/>
    <mergeCell ref="C52:H52"/>
    <mergeCell ref="F59:H59"/>
    <mergeCell ref="A27:F27"/>
    <mergeCell ref="G27:H27"/>
    <mergeCell ref="D23:H23"/>
    <mergeCell ref="A29:B29"/>
    <mergeCell ref="D26:H26"/>
    <mergeCell ref="C29:H29"/>
    <mergeCell ref="A1:H2"/>
    <mergeCell ref="C4:H4"/>
    <mergeCell ref="A4:B4"/>
    <mergeCell ref="C17:H17"/>
    <mergeCell ref="A6:B6"/>
    <mergeCell ref="C6:H6"/>
    <mergeCell ref="A15:F15"/>
    <mergeCell ref="G15:H15"/>
    <mergeCell ref="F14:H14"/>
    <mergeCell ref="A17:B17"/>
    <mergeCell ref="A40:B40"/>
    <mergeCell ref="C40:H40"/>
    <mergeCell ref="A49:F49"/>
    <mergeCell ref="G49:H49"/>
    <mergeCell ref="F48:H48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Argemiro Estrozi Filho</dc:creator>
  <cp:lastModifiedBy>Marco Aurelio do Carmo Batista</cp:lastModifiedBy>
  <cp:lastPrinted>2019-12-04T13:34:02Z</cp:lastPrinted>
  <dcterms:created xsi:type="dcterms:W3CDTF">2017-11-08T14:09:02Z</dcterms:created>
  <dcterms:modified xsi:type="dcterms:W3CDTF">2022-08-12T13:37:49Z</dcterms:modified>
</cp:coreProperties>
</file>