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SCI\"/>
    </mc:Choice>
  </mc:AlternateContent>
  <xr:revisionPtr revIDLastSave="0" documentId="13_ncr:1_{AB1C7E61-B373-482D-B3D4-A6BC73B4F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 SCIPIÃO" sheetId="1" r:id="rId1"/>
  </sheets>
  <definedNames>
    <definedName name="_xlnm._FilterDatabase" localSheetId="0" hidden="1">'LAPA SCIPIÃO'!$A$4:$I$63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62" i="1" l="1"/>
</calcChain>
</file>

<file path=xl/sharedStrings.xml><?xml version="1.0" encoding="utf-8"?>
<sst xmlns="http://schemas.openxmlformats.org/spreadsheetml/2006/main" count="241" uniqueCount="90">
  <si>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</si>
  <si>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</si>
  <si>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</si>
  <si>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</si>
  <si>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</si>
  <si>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</si>
  <si>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Un.Med</t>
  </si>
  <si>
    <t>Valor unit</t>
  </si>
  <si>
    <t>Valor total</t>
  </si>
  <si>
    <t>Unidade Condensadora VRF</t>
  </si>
  <si>
    <t>HITACHI</t>
  </si>
  <si>
    <t>RAS24FSNS5B</t>
  </si>
  <si>
    <t>HP</t>
  </si>
  <si>
    <t>RAS18FSNS5B</t>
  </si>
  <si>
    <t>RAS22FSNS5B</t>
  </si>
  <si>
    <t>Evaporadora Piso-Teto</t>
  </si>
  <si>
    <t>RCP2,5FSN3B4</t>
  </si>
  <si>
    <t>Btu/h</t>
  </si>
  <si>
    <t>RCP2,0FSN3B4</t>
  </si>
  <si>
    <t>Evaporadora HI-Wall</t>
  </si>
  <si>
    <t>RPK1,5FSNSM3</t>
  </si>
  <si>
    <t>RPK2,5FSNSM3</t>
  </si>
  <si>
    <t>RCP4,0FSN3B4</t>
  </si>
  <si>
    <t>RCP5,0FSN3B4</t>
  </si>
  <si>
    <t>Evaporadora Built-in</t>
  </si>
  <si>
    <t>RPI2,5FSN3B2</t>
  </si>
  <si>
    <t>RPI1,5FSN3B2</t>
  </si>
  <si>
    <t>RPI4,0FSN3B2</t>
  </si>
  <si>
    <t>Evaporadora Dutado</t>
  </si>
  <si>
    <t>RPDT-RPDV16FSNB</t>
  </si>
  <si>
    <t>Evaporadora Cassete</t>
  </si>
  <si>
    <t>RCI1,5FSN3B4</t>
  </si>
  <si>
    <t>RCI2,5FSN3B4</t>
  </si>
  <si>
    <t>RCI3,0FSN3B4</t>
  </si>
  <si>
    <t>RCI4,0FSN3B4</t>
  </si>
  <si>
    <t>RCI2,0FSN3B4</t>
  </si>
  <si>
    <t>Unidade Condesadora VRF</t>
  </si>
  <si>
    <t>LG</t>
  </si>
  <si>
    <t>ARNU180BLSA</t>
  </si>
  <si>
    <t>ARNV24GTPA4</t>
  </si>
  <si>
    <t>ARNV09GTPA4</t>
  </si>
  <si>
    <t>Unidade Condesadora Split System</t>
  </si>
  <si>
    <t>YORK</t>
  </si>
  <si>
    <t>YNDA36FS-EDT</t>
  </si>
  <si>
    <t>Btu/H</t>
  </si>
  <si>
    <t>YKEA36FS-ADT</t>
  </si>
  <si>
    <t>USNQ182C2G3</t>
  </si>
  <si>
    <t>Evaporadora Hi-Wall</t>
  </si>
  <si>
    <t>AUUQ48GH1</t>
  </si>
  <si>
    <t>AVNQ48GLLA0</t>
  </si>
  <si>
    <t>TSUC2425MAO</t>
  </si>
  <si>
    <t>TSNC24MAO</t>
  </si>
  <si>
    <t>YNDA48FS-SET</t>
  </si>
  <si>
    <t>YKEA48FS-AET</t>
  </si>
  <si>
    <t>RHEEM</t>
  </si>
  <si>
    <t>RB1CT48AC2CE</t>
  </si>
  <si>
    <t>GREE</t>
  </si>
  <si>
    <t>GSK41-22L/A(O)</t>
  </si>
  <si>
    <t>GSK41-22L/A(I)</t>
  </si>
  <si>
    <t>MCK45P17</t>
  </si>
  <si>
    <t>CARRIER</t>
  </si>
  <si>
    <t>38XQC030515LC</t>
  </si>
  <si>
    <t>42XQC030515LC</t>
  </si>
  <si>
    <t>TVNC342KLAS</t>
  </si>
  <si>
    <t>38XCD018515MC</t>
  </si>
  <si>
    <t>40KW018515LC</t>
  </si>
  <si>
    <t>38CXD036515LC</t>
  </si>
  <si>
    <t>40KW036515LC</t>
  </si>
  <si>
    <t>ATNQ48GMCE3</t>
  </si>
  <si>
    <t>TSUC09TMA1</t>
  </si>
  <si>
    <t>TSNC092TMA1</t>
  </si>
  <si>
    <t>LMNC122LRAO</t>
  </si>
  <si>
    <t>Cortina De Ar</t>
  </si>
  <si>
    <t>SPRINGER</t>
  </si>
  <si>
    <t>ACA155B</t>
  </si>
  <si>
    <t>m³/h</t>
  </si>
  <si>
    <t>DUGOLD</t>
  </si>
  <si>
    <t>DG1200-ST/1</t>
  </si>
  <si>
    <t>Exaustão</t>
  </si>
  <si>
    <t>WEG</t>
  </si>
  <si>
    <t>W22</t>
  </si>
  <si>
    <t>Ventilação</t>
  </si>
  <si>
    <t>BERLINERLUFT</t>
  </si>
  <si>
    <t>BBT 500</t>
  </si>
  <si>
    <t>BBT 160</t>
  </si>
  <si>
    <t>BBT 225</t>
  </si>
  <si>
    <t>ITENS</t>
  </si>
  <si>
    <t xml:space="preserve">VALOR TOTAL </t>
  </si>
  <si>
    <t>ANEXO F - PREÇO POR EQUIPAMENTO</t>
  </si>
  <si>
    <t>SCI - SENAC LAPA SCIPIÃO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</si>
</sst>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8" borderId="6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4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6" fillId="0" borderId="6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4" fillId="6" borderId="4" xfId="0" applyNumberFormat="1" applyFont="1" applyFill="1" applyBorder="1" applyAlignment="1">
      <alignment horizontal="center" vertical="top" wrapText="1" readingOrder="1"/>
    </xf>
    <xf numFmtId="3" fontId="4" fillId="7" borderId="4" xfId="0" applyNumberFormat="1" applyFont="1" applyFill="1" applyBorder="1" applyAlignment="1">
      <alignment horizontal="center" vertical="top" wrapText="1" readingOrder="1"/>
    </xf>
    <xf numFmtId="0" fontId="6" fillId="0" borderId="6" xfId="0" applyFont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>
      <alignment horizontal="center" vertical="top" wrapText="1" readingOrder="1"/>
    </xf>
    <xf numFmtId="3" fontId="6" fillId="0" borderId="6" xfId="0" applyNumberFormat="1" applyFont="1" applyBorder="1" applyAlignment="1">
      <alignment horizontal="center" vertical="center" wrapText="1"/>
    </xf>
    <xf numFmtId="0" fontId="2" fillId="8" borderId="5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Protection="1"/>
    <xf numFmtId="0" fontId="3" fillId="0" borderId="0" xfId="0" applyFont="1"/>
    <xf numFmtId="0" fontId="3" fillId="4" borderId="4" xfId="0" applyFont="1" applyFill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44" fontId="3" fillId="0" borderId="1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3" fillId="9" borderId="7" xfId="0" applyFont="1" applyFill="1" applyBorder="1" applyAlignment="1" applyProtection="1">
      <alignment horizontal="center" vertical="center"/>
    </xf>
    <xf numFmtId="0" fontId="3" fillId="9" borderId="10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 applyProtection="1">
      <alignment horizontal="center" vertical="center"/>
    </xf>
    <xf numFmtId="0" fontId="3" fillId="9" borderId="6" xfId="0" applyFont="1" applyFill="1" applyBorder="1" applyAlignment="1" applyProtection="1">
      <alignment horizontal="center" vertical="center"/>
    </xf>
    <xf numFmtId="44" fontId="3" fillId="9" borderId="9" xfId="0" applyNumberFormat="1" applyFont="1" applyFill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workbookViewId="0">
      <selection sqref="A1:I1"/>
    </sheetView>
  </sheetViews>
  <sheetFormatPr defaultRowHeight="15" x14ac:dyDescent="0.25"/>
  <cols>
    <col min="1" max="1" width="4.85546875" style="26" customWidth="1"/>
    <col min="2" max="2" width="31.42578125" style="2" customWidth="1"/>
    <col min="3" max="3" width="13.5703125" style="2" customWidth="1"/>
    <col min="4" max="4" width="22.140625" style="2" customWidth="1"/>
    <col min="5" max="5" width="16.5703125" style="2" customWidth="1"/>
    <col min="6" max="6" width="8.8554687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ht="63" customHeight="1" thickBo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1"/>
    </row>
    <row r="2" spans="1:9" ht="21" customHeight="1" thickBot="1" x14ac:dyDescent="0.3">
      <c r="A2" s="32" t="s">
        <v>88</v>
      </c>
      <c r="B2" s="33"/>
      <c r="C2" s="33"/>
      <c r="D2" s="33"/>
      <c r="E2" s="33"/>
      <c r="F2" s="33"/>
      <c r="G2" s="33"/>
      <c r="H2" s="33"/>
      <c r="I2" s="34"/>
    </row>
    <row r="3" spans="1:9" ht="15.75" thickBot="1" x14ac:dyDescent="0.3">
      <c r="A3" s="35" t="s">
        <v>89</v>
      </c>
      <c r="B3" s="36"/>
      <c r="C3" s="36"/>
      <c r="D3" s="36"/>
      <c r="E3" s="36"/>
      <c r="F3" s="36"/>
      <c r="G3" s="36"/>
      <c r="H3" s="36"/>
      <c r="I3" s="37"/>
    </row>
    <row r="4" spans="1:9" s="22" customFormat="1" ht="15.75" thickBot="1" x14ac:dyDescent="0.3">
      <c r="A4" s="2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8" t="s">
        <v>8</v>
      </c>
      <c r="I4" s="39"/>
    </row>
    <row r="5" spans="1:9" ht="15.75" thickBot="1" x14ac:dyDescent="0.3">
      <c r="A5" s="24">
        <v>3</v>
      </c>
      <c r="B5" s="4" t="s">
        <v>9</v>
      </c>
      <c r="C5" s="5" t="s">
        <v>10</v>
      </c>
      <c r="D5" s="6" t="s">
        <v>11</v>
      </c>
      <c r="E5" s="6">
        <v>24</v>
      </c>
      <c r="F5" s="6" t="s">
        <v>12</v>
      </c>
      <c r="G5" s="7">
        <v>0</v>
      </c>
      <c r="H5" s="27">
        <f t="shared" ref="H5:H9" si="0">A5*G5</f>
        <v>0</v>
      </c>
      <c r="I5" s="28"/>
    </row>
    <row r="6" spans="1:9" ht="15.75" thickBot="1" x14ac:dyDescent="0.3">
      <c r="A6" s="25">
        <v>5</v>
      </c>
      <c r="B6" s="4" t="s">
        <v>9</v>
      </c>
      <c r="C6" s="5" t="s">
        <v>10</v>
      </c>
      <c r="D6" s="6" t="s">
        <v>13</v>
      </c>
      <c r="E6" s="8">
        <v>18</v>
      </c>
      <c r="F6" s="6" t="s">
        <v>12</v>
      </c>
      <c r="G6" s="7">
        <v>0</v>
      </c>
      <c r="H6" s="27">
        <f t="shared" si="0"/>
        <v>0</v>
      </c>
      <c r="I6" s="28"/>
    </row>
    <row r="7" spans="1:9" ht="15.75" thickBot="1" x14ac:dyDescent="0.3">
      <c r="A7" s="25">
        <v>1</v>
      </c>
      <c r="B7" s="4" t="s">
        <v>9</v>
      </c>
      <c r="C7" s="5" t="s">
        <v>10</v>
      </c>
      <c r="D7" s="6" t="s">
        <v>14</v>
      </c>
      <c r="E7" s="6">
        <v>22</v>
      </c>
      <c r="F7" s="6" t="s">
        <v>12</v>
      </c>
      <c r="G7" s="7">
        <v>0</v>
      </c>
      <c r="H7" s="27">
        <f t="shared" si="0"/>
        <v>0</v>
      </c>
      <c r="I7" s="28"/>
    </row>
    <row r="8" spans="1:9" ht="15.75" thickBot="1" x14ac:dyDescent="0.3">
      <c r="A8" s="25">
        <v>7</v>
      </c>
      <c r="B8" s="9" t="s">
        <v>15</v>
      </c>
      <c r="C8" s="5" t="s">
        <v>10</v>
      </c>
      <c r="D8" s="10" t="s">
        <v>16</v>
      </c>
      <c r="E8" s="11">
        <v>24000</v>
      </c>
      <c r="F8" s="12" t="s">
        <v>17</v>
      </c>
      <c r="G8" s="7">
        <v>0</v>
      </c>
      <c r="H8" s="27">
        <f t="shared" si="0"/>
        <v>0</v>
      </c>
      <c r="I8" s="28"/>
    </row>
    <row r="9" spans="1:9" ht="15.75" thickBot="1" x14ac:dyDescent="0.3">
      <c r="A9" s="25">
        <v>3</v>
      </c>
      <c r="B9" s="9" t="s">
        <v>15</v>
      </c>
      <c r="C9" s="5" t="s">
        <v>10</v>
      </c>
      <c r="D9" s="10" t="s">
        <v>18</v>
      </c>
      <c r="E9" s="11">
        <v>18000</v>
      </c>
      <c r="F9" s="12" t="s">
        <v>17</v>
      </c>
      <c r="G9" s="7">
        <v>0</v>
      </c>
      <c r="H9" s="27">
        <f t="shared" si="0"/>
        <v>0</v>
      </c>
      <c r="I9" s="28"/>
    </row>
    <row r="10" spans="1:9" ht="15.75" thickBot="1" x14ac:dyDescent="0.3">
      <c r="A10" s="25">
        <v>2</v>
      </c>
      <c r="B10" s="9" t="s">
        <v>19</v>
      </c>
      <c r="C10" s="5" t="s">
        <v>10</v>
      </c>
      <c r="D10" s="13" t="s">
        <v>20</v>
      </c>
      <c r="E10" s="11">
        <v>12000</v>
      </c>
      <c r="F10" s="12" t="s">
        <v>17</v>
      </c>
      <c r="G10" s="7">
        <v>0</v>
      </c>
      <c r="H10" s="27">
        <f>A10*G10</f>
        <v>0</v>
      </c>
      <c r="I10" s="28"/>
    </row>
    <row r="11" spans="1:9" ht="15.75" thickBot="1" x14ac:dyDescent="0.3">
      <c r="A11" s="25">
        <v>1</v>
      </c>
      <c r="B11" s="9" t="s">
        <v>19</v>
      </c>
      <c r="C11" s="5" t="s">
        <v>10</v>
      </c>
      <c r="D11" s="13" t="s">
        <v>21</v>
      </c>
      <c r="E11" s="11">
        <v>24000</v>
      </c>
      <c r="F11" s="12" t="s">
        <v>17</v>
      </c>
      <c r="G11" s="7">
        <v>0</v>
      </c>
      <c r="H11" s="27">
        <f t="shared" ref="H11:H25" si="1">A11*G11</f>
        <v>0</v>
      </c>
      <c r="I11" s="28"/>
    </row>
    <row r="12" spans="1:9" ht="15.75" thickBot="1" x14ac:dyDescent="0.3">
      <c r="A12" s="25">
        <v>1</v>
      </c>
      <c r="B12" s="9" t="s">
        <v>15</v>
      </c>
      <c r="C12" s="5" t="s">
        <v>10</v>
      </c>
      <c r="D12" s="13" t="s">
        <v>22</v>
      </c>
      <c r="E12" s="11">
        <v>36000</v>
      </c>
      <c r="F12" s="12" t="s">
        <v>17</v>
      </c>
      <c r="G12" s="7">
        <v>0</v>
      </c>
      <c r="H12" s="27">
        <f t="shared" si="1"/>
        <v>0</v>
      </c>
      <c r="I12" s="28"/>
    </row>
    <row r="13" spans="1:9" ht="15.75" thickBot="1" x14ac:dyDescent="0.3">
      <c r="A13" s="25">
        <v>1</v>
      </c>
      <c r="B13" s="9" t="s">
        <v>15</v>
      </c>
      <c r="C13" s="5" t="s">
        <v>10</v>
      </c>
      <c r="D13" s="13" t="s">
        <v>23</v>
      </c>
      <c r="E13" s="11">
        <v>48000</v>
      </c>
      <c r="F13" s="12" t="s">
        <v>17</v>
      </c>
      <c r="G13" s="7">
        <v>0</v>
      </c>
      <c r="H13" s="27">
        <f t="shared" si="1"/>
        <v>0</v>
      </c>
      <c r="I13" s="28"/>
    </row>
    <row r="14" spans="1:9" ht="15.75" thickBot="1" x14ac:dyDescent="0.3">
      <c r="A14" s="25">
        <v>2</v>
      </c>
      <c r="B14" s="9" t="s">
        <v>24</v>
      </c>
      <c r="C14" s="5" t="s">
        <v>10</v>
      </c>
      <c r="D14" s="13" t="s">
        <v>25</v>
      </c>
      <c r="E14" s="11">
        <v>24000</v>
      </c>
      <c r="F14" s="12" t="s">
        <v>17</v>
      </c>
      <c r="G14" s="7">
        <v>0</v>
      </c>
      <c r="H14" s="27">
        <f t="shared" si="1"/>
        <v>0</v>
      </c>
      <c r="I14" s="28"/>
    </row>
    <row r="15" spans="1:9" ht="15.75" thickBot="1" x14ac:dyDescent="0.3">
      <c r="A15" s="25">
        <v>1</v>
      </c>
      <c r="B15" s="9" t="s">
        <v>24</v>
      </c>
      <c r="C15" s="5" t="s">
        <v>10</v>
      </c>
      <c r="D15" s="13" t="s">
        <v>26</v>
      </c>
      <c r="E15" s="11">
        <v>12000</v>
      </c>
      <c r="F15" s="12" t="s">
        <v>17</v>
      </c>
      <c r="G15" s="7">
        <v>0</v>
      </c>
      <c r="H15" s="27">
        <f t="shared" si="1"/>
        <v>0</v>
      </c>
      <c r="I15" s="28"/>
    </row>
    <row r="16" spans="1:9" ht="15.75" thickBot="1" x14ac:dyDescent="0.3">
      <c r="A16" s="25">
        <v>1</v>
      </c>
      <c r="B16" s="9" t="s">
        <v>24</v>
      </c>
      <c r="C16" s="5" t="s">
        <v>10</v>
      </c>
      <c r="D16" s="13" t="s">
        <v>27</v>
      </c>
      <c r="E16" s="11">
        <v>36000</v>
      </c>
      <c r="F16" s="12" t="s">
        <v>17</v>
      </c>
      <c r="G16" s="7">
        <v>0</v>
      </c>
      <c r="H16" s="27">
        <f t="shared" si="1"/>
        <v>0</v>
      </c>
      <c r="I16" s="28"/>
    </row>
    <row r="17" spans="1:9" ht="15.75" thickBot="1" x14ac:dyDescent="0.3">
      <c r="A17" s="25">
        <v>1</v>
      </c>
      <c r="B17" s="9" t="s">
        <v>28</v>
      </c>
      <c r="C17" s="5" t="s">
        <v>10</v>
      </c>
      <c r="D17" s="13" t="s">
        <v>29</v>
      </c>
      <c r="E17" s="11">
        <v>16</v>
      </c>
      <c r="F17" s="12" t="s">
        <v>12</v>
      </c>
      <c r="G17" s="7">
        <v>0</v>
      </c>
      <c r="H17" s="27">
        <f t="shared" si="1"/>
        <v>0</v>
      </c>
      <c r="I17" s="28"/>
    </row>
    <row r="18" spans="1:9" ht="15.75" thickBot="1" x14ac:dyDescent="0.3">
      <c r="A18" s="25">
        <v>5</v>
      </c>
      <c r="B18" s="9" t="s">
        <v>30</v>
      </c>
      <c r="C18" s="5" t="s">
        <v>10</v>
      </c>
      <c r="D18" s="10" t="s">
        <v>31</v>
      </c>
      <c r="E18" s="11">
        <v>12000</v>
      </c>
      <c r="F18" s="12" t="s">
        <v>17</v>
      </c>
      <c r="G18" s="7">
        <v>0</v>
      </c>
      <c r="H18" s="27">
        <f t="shared" si="1"/>
        <v>0</v>
      </c>
      <c r="I18" s="28"/>
    </row>
    <row r="19" spans="1:9" thickBot="1" x14ac:dyDescent="0.3">
      <c r="A19" s="25">
        <v>20</v>
      </c>
      <c r="B19" s="9" t="s">
        <v>30</v>
      </c>
      <c r="C19" s="5" t="s">
        <v>10</v>
      </c>
      <c r="D19" s="10" t="s">
        <v>32</v>
      </c>
      <c r="E19" s="11">
        <v>24000</v>
      </c>
      <c r="F19" s="12" t="s">
        <v>17</v>
      </c>
      <c r="G19" s="7">
        <v>0</v>
      </c>
      <c r="H19" s="27">
        <f t="shared" si="1"/>
        <v>0</v>
      </c>
      <c r="I19" s="28"/>
    </row>
    <row r="20" spans="1:9" ht="15.75" thickBot="1" x14ac:dyDescent="0.3">
      <c r="A20" s="25">
        <v>20</v>
      </c>
      <c r="B20" s="9" t="s">
        <v>30</v>
      </c>
      <c r="C20" s="5" t="s">
        <v>10</v>
      </c>
      <c r="D20" s="10" t="s">
        <v>33</v>
      </c>
      <c r="E20" s="11">
        <v>28000</v>
      </c>
      <c r="F20" s="12" t="s">
        <v>17</v>
      </c>
      <c r="G20" s="7">
        <v>0</v>
      </c>
      <c r="H20" s="27">
        <f t="shared" si="1"/>
        <v>0</v>
      </c>
      <c r="I20" s="28"/>
    </row>
    <row r="21" spans="1:9" ht="15.75" thickBot="1" x14ac:dyDescent="0.3">
      <c r="A21" s="25">
        <v>6</v>
      </c>
      <c r="B21" s="9" t="s">
        <v>30</v>
      </c>
      <c r="C21" s="5" t="s">
        <v>10</v>
      </c>
      <c r="D21" s="10" t="s">
        <v>34</v>
      </c>
      <c r="E21" s="14">
        <v>36000</v>
      </c>
      <c r="F21" s="12" t="s">
        <v>17</v>
      </c>
      <c r="G21" s="7">
        <v>0</v>
      </c>
      <c r="H21" s="27">
        <f t="shared" si="1"/>
        <v>0</v>
      </c>
      <c r="I21" s="28"/>
    </row>
    <row r="22" spans="1:9" ht="15.75" thickBot="1" x14ac:dyDescent="0.3">
      <c r="A22" s="25">
        <v>4</v>
      </c>
      <c r="B22" s="9" t="s">
        <v>30</v>
      </c>
      <c r="C22" s="5" t="s">
        <v>10</v>
      </c>
      <c r="D22" s="10" t="s">
        <v>35</v>
      </c>
      <c r="E22" s="11">
        <v>18000</v>
      </c>
      <c r="F22" s="12" t="s">
        <v>17</v>
      </c>
      <c r="G22" s="7">
        <v>0</v>
      </c>
      <c r="H22" s="27">
        <f t="shared" si="1"/>
        <v>0</v>
      </c>
      <c r="I22" s="28"/>
    </row>
    <row r="23" spans="1:9" ht="15.75" thickBot="1" x14ac:dyDescent="0.3">
      <c r="A23" s="25">
        <v>1</v>
      </c>
      <c r="B23" s="15" t="s">
        <v>36</v>
      </c>
      <c r="C23" s="1" t="s">
        <v>37</v>
      </c>
      <c r="D23" s="1" t="s">
        <v>38</v>
      </c>
      <c r="E23" s="16">
        <v>18</v>
      </c>
      <c r="F23" s="16" t="s">
        <v>12</v>
      </c>
      <c r="G23" s="7">
        <v>0</v>
      </c>
      <c r="H23" s="27">
        <f t="shared" si="1"/>
        <v>0</v>
      </c>
      <c r="I23" s="28"/>
    </row>
    <row r="24" spans="1:9" ht="15.75" thickBot="1" x14ac:dyDescent="0.3">
      <c r="A24" s="25">
        <v>6</v>
      </c>
      <c r="B24" s="9" t="s">
        <v>30</v>
      </c>
      <c r="C24" s="5" t="s">
        <v>37</v>
      </c>
      <c r="D24" s="5" t="s">
        <v>39</v>
      </c>
      <c r="E24" s="14">
        <v>24000</v>
      </c>
      <c r="F24" s="12" t="s">
        <v>17</v>
      </c>
      <c r="G24" s="7">
        <v>0</v>
      </c>
      <c r="H24" s="27">
        <f t="shared" si="1"/>
        <v>0</v>
      </c>
      <c r="I24" s="28"/>
    </row>
    <row r="25" spans="1:9" ht="15.75" thickBot="1" x14ac:dyDescent="0.3">
      <c r="A25" s="25">
        <v>4</v>
      </c>
      <c r="B25" s="9" t="s">
        <v>30</v>
      </c>
      <c r="C25" s="5" t="s">
        <v>37</v>
      </c>
      <c r="D25" s="13" t="s">
        <v>40</v>
      </c>
      <c r="E25" s="14">
        <v>9000</v>
      </c>
      <c r="F25" s="12" t="s">
        <v>17</v>
      </c>
      <c r="G25" s="7">
        <v>0</v>
      </c>
      <c r="H25" s="27">
        <f t="shared" si="1"/>
        <v>0</v>
      </c>
      <c r="I25" s="28"/>
    </row>
    <row r="26" spans="1:9" ht="15.75" thickBot="1" x14ac:dyDescent="0.3">
      <c r="A26" s="25">
        <v>4</v>
      </c>
      <c r="B26" s="4" t="s">
        <v>41</v>
      </c>
      <c r="C26" s="5" t="s">
        <v>42</v>
      </c>
      <c r="D26" s="1" t="s">
        <v>43</v>
      </c>
      <c r="E26" s="14">
        <v>36000</v>
      </c>
      <c r="F26" s="6" t="s">
        <v>44</v>
      </c>
      <c r="G26" s="7">
        <v>0</v>
      </c>
      <c r="H26" s="27">
        <f t="shared" ref="H26:H55" si="2">A26*G26</f>
        <v>0</v>
      </c>
      <c r="I26" s="28"/>
    </row>
    <row r="27" spans="1:9" ht="15.75" thickBot="1" x14ac:dyDescent="0.3">
      <c r="A27" s="25">
        <v>2</v>
      </c>
      <c r="B27" s="9" t="s">
        <v>30</v>
      </c>
      <c r="C27" s="5" t="s">
        <v>42</v>
      </c>
      <c r="D27" s="1" t="s">
        <v>45</v>
      </c>
      <c r="E27" s="14">
        <v>36000</v>
      </c>
      <c r="F27" s="6" t="s">
        <v>44</v>
      </c>
      <c r="G27" s="7">
        <v>0</v>
      </c>
      <c r="H27" s="27">
        <f t="shared" si="2"/>
        <v>0</v>
      </c>
      <c r="I27" s="28"/>
    </row>
    <row r="28" spans="1:9" ht="15.75" thickBot="1" x14ac:dyDescent="0.3">
      <c r="A28" s="25">
        <v>1</v>
      </c>
      <c r="B28" s="4" t="s">
        <v>41</v>
      </c>
      <c r="C28" s="5" t="s">
        <v>37</v>
      </c>
      <c r="D28" s="1" t="s">
        <v>46</v>
      </c>
      <c r="E28" s="14">
        <v>18000</v>
      </c>
      <c r="F28" s="6" t="s">
        <v>44</v>
      </c>
      <c r="G28" s="7">
        <v>0</v>
      </c>
      <c r="H28" s="27">
        <f t="shared" si="2"/>
        <v>0</v>
      </c>
      <c r="I28" s="28"/>
    </row>
    <row r="29" spans="1:9" ht="15.75" thickBot="1" x14ac:dyDescent="0.3">
      <c r="A29" s="25">
        <v>1</v>
      </c>
      <c r="B29" s="9" t="s">
        <v>47</v>
      </c>
      <c r="C29" s="5" t="s">
        <v>37</v>
      </c>
      <c r="D29" s="1" t="s">
        <v>46</v>
      </c>
      <c r="E29" s="14">
        <v>18000</v>
      </c>
      <c r="F29" s="6" t="s">
        <v>44</v>
      </c>
      <c r="G29" s="7">
        <v>0</v>
      </c>
      <c r="H29" s="27">
        <f t="shared" si="2"/>
        <v>0</v>
      </c>
      <c r="I29" s="28"/>
    </row>
    <row r="30" spans="1:9" ht="15.75" thickBot="1" x14ac:dyDescent="0.3">
      <c r="A30" s="25">
        <v>3</v>
      </c>
      <c r="B30" s="4" t="s">
        <v>41</v>
      </c>
      <c r="C30" s="5" t="s">
        <v>37</v>
      </c>
      <c r="D30" s="1" t="s">
        <v>48</v>
      </c>
      <c r="E30" s="14">
        <v>48000</v>
      </c>
      <c r="F30" s="6" t="s">
        <v>44</v>
      </c>
      <c r="G30" s="7">
        <v>0</v>
      </c>
      <c r="H30" s="27">
        <f t="shared" si="2"/>
        <v>0</v>
      </c>
      <c r="I30" s="28"/>
    </row>
    <row r="31" spans="1:9" ht="15.75" thickBot="1" x14ac:dyDescent="0.3">
      <c r="A31" s="25">
        <v>1</v>
      </c>
      <c r="B31" s="9" t="s">
        <v>15</v>
      </c>
      <c r="C31" s="5" t="s">
        <v>37</v>
      </c>
      <c r="D31" s="1" t="s">
        <v>49</v>
      </c>
      <c r="E31" s="14">
        <v>48000</v>
      </c>
      <c r="F31" s="6" t="s">
        <v>44</v>
      </c>
      <c r="G31" s="7">
        <v>0</v>
      </c>
      <c r="H31" s="27">
        <f t="shared" si="2"/>
        <v>0</v>
      </c>
      <c r="I31" s="28"/>
    </row>
    <row r="32" spans="1:9" ht="15.75" thickBot="1" x14ac:dyDescent="0.3">
      <c r="A32" s="25">
        <v>1</v>
      </c>
      <c r="B32" s="4" t="s">
        <v>41</v>
      </c>
      <c r="C32" s="5" t="s">
        <v>37</v>
      </c>
      <c r="D32" s="1" t="s">
        <v>50</v>
      </c>
      <c r="E32" s="14">
        <v>24000</v>
      </c>
      <c r="F32" s="6" t="s">
        <v>44</v>
      </c>
      <c r="G32" s="7">
        <v>0</v>
      </c>
      <c r="H32" s="27">
        <f t="shared" si="2"/>
        <v>0</v>
      </c>
      <c r="I32" s="28"/>
    </row>
    <row r="33" spans="1:9" ht="15.75" thickBot="1" x14ac:dyDescent="0.3">
      <c r="A33" s="25">
        <v>1</v>
      </c>
      <c r="B33" s="9" t="s">
        <v>15</v>
      </c>
      <c r="C33" s="5" t="s">
        <v>37</v>
      </c>
      <c r="D33" s="1" t="s">
        <v>51</v>
      </c>
      <c r="E33" s="14">
        <v>24000</v>
      </c>
      <c r="F33" s="6" t="s">
        <v>44</v>
      </c>
      <c r="G33" s="7">
        <v>0</v>
      </c>
      <c r="H33" s="27">
        <f t="shared" si="2"/>
        <v>0</v>
      </c>
      <c r="I33" s="28"/>
    </row>
    <row r="34" spans="1:9" ht="15.75" thickBot="1" x14ac:dyDescent="0.3">
      <c r="A34" s="25">
        <v>1</v>
      </c>
      <c r="B34" s="4" t="s">
        <v>41</v>
      </c>
      <c r="C34" s="5" t="s">
        <v>42</v>
      </c>
      <c r="D34" s="1" t="s">
        <v>52</v>
      </c>
      <c r="E34" s="14">
        <v>48000</v>
      </c>
      <c r="F34" s="6" t="s">
        <v>44</v>
      </c>
      <c r="G34" s="7">
        <v>0</v>
      </c>
      <c r="H34" s="27">
        <f t="shared" si="2"/>
        <v>0</v>
      </c>
      <c r="I34" s="28"/>
    </row>
    <row r="35" spans="1:9" ht="15.75" thickBot="1" x14ac:dyDescent="0.3">
      <c r="A35" s="25">
        <v>1</v>
      </c>
      <c r="B35" s="9" t="s">
        <v>30</v>
      </c>
      <c r="C35" s="5" t="s">
        <v>42</v>
      </c>
      <c r="D35" s="1" t="s">
        <v>53</v>
      </c>
      <c r="E35" s="14">
        <v>48000</v>
      </c>
      <c r="F35" s="6" t="s">
        <v>44</v>
      </c>
      <c r="G35" s="7">
        <v>0</v>
      </c>
      <c r="H35" s="27">
        <f t="shared" si="2"/>
        <v>0</v>
      </c>
      <c r="I35" s="28"/>
    </row>
    <row r="36" spans="1:9" ht="15.75" thickBot="1" x14ac:dyDescent="0.3">
      <c r="A36" s="25">
        <v>1</v>
      </c>
      <c r="B36" s="4" t="s">
        <v>41</v>
      </c>
      <c r="C36" s="5" t="s">
        <v>54</v>
      </c>
      <c r="D36" s="1" t="s">
        <v>55</v>
      </c>
      <c r="E36" s="14">
        <v>48000</v>
      </c>
      <c r="F36" s="6" t="s">
        <v>44</v>
      </c>
      <c r="G36" s="7">
        <v>0</v>
      </c>
      <c r="H36" s="27">
        <f t="shared" si="2"/>
        <v>0</v>
      </c>
      <c r="I36" s="28"/>
    </row>
    <row r="37" spans="1:9" ht="15.75" thickBot="1" x14ac:dyDescent="0.3">
      <c r="A37" s="25">
        <v>1</v>
      </c>
      <c r="B37" s="9" t="s">
        <v>30</v>
      </c>
      <c r="C37" s="5" t="s">
        <v>54</v>
      </c>
      <c r="D37" s="1" t="s">
        <v>55</v>
      </c>
      <c r="E37" s="14">
        <v>48000</v>
      </c>
      <c r="F37" s="6" t="s">
        <v>44</v>
      </c>
      <c r="G37" s="7">
        <v>0</v>
      </c>
      <c r="H37" s="27">
        <f t="shared" si="2"/>
        <v>0</v>
      </c>
      <c r="I37" s="28"/>
    </row>
    <row r="38" spans="1:9" ht="15.75" thickBot="1" x14ac:dyDescent="0.3">
      <c r="A38" s="25">
        <v>3</v>
      </c>
      <c r="B38" s="4" t="s">
        <v>41</v>
      </c>
      <c r="C38" s="5" t="s">
        <v>56</v>
      </c>
      <c r="D38" s="1" t="s">
        <v>57</v>
      </c>
      <c r="E38" s="14">
        <v>22000</v>
      </c>
      <c r="F38" s="6" t="s">
        <v>44</v>
      </c>
      <c r="G38" s="7">
        <v>0</v>
      </c>
      <c r="H38" s="27">
        <f t="shared" si="2"/>
        <v>0</v>
      </c>
      <c r="I38" s="28"/>
    </row>
    <row r="39" spans="1:9" ht="15.75" thickBot="1" x14ac:dyDescent="0.3">
      <c r="A39" s="25">
        <v>3</v>
      </c>
      <c r="B39" s="9" t="s">
        <v>30</v>
      </c>
      <c r="C39" s="5" t="s">
        <v>56</v>
      </c>
      <c r="D39" s="1" t="s">
        <v>58</v>
      </c>
      <c r="E39" s="14">
        <v>22000</v>
      </c>
      <c r="F39" s="6" t="s">
        <v>44</v>
      </c>
      <c r="G39" s="7">
        <v>0</v>
      </c>
      <c r="H39" s="27">
        <f t="shared" si="2"/>
        <v>0</v>
      </c>
      <c r="I39" s="28"/>
    </row>
    <row r="40" spans="1:9" ht="15.75" thickBot="1" x14ac:dyDescent="0.3">
      <c r="A40" s="25">
        <v>1</v>
      </c>
      <c r="B40" s="4" t="s">
        <v>41</v>
      </c>
      <c r="C40" s="5" t="s">
        <v>42</v>
      </c>
      <c r="D40" s="1" t="s">
        <v>59</v>
      </c>
      <c r="E40" s="14">
        <v>42000</v>
      </c>
      <c r="F40" s="6" t="s">
        <v>44</v>
      </c>
      <c r="G40" s="7">
        <v>0</v>
      </c>
      <c r="H40" s="27">
        <f t="shared" si="2"/>
        <v>0</v>
      </c>
      <c r="I40" s="28"/>
    </row>
    <row r="41" spans="1:9" ht="15.75" thickBot="1" x14ac:dyDescent="0.3">
      <c r="A41" s="25">
        <v>1</v>
      </c>
      <c r="B41" s="9" t="s">
        <v>30</v>
      </c>
      <c r="C41" s="5" t="s">
        <v>42</v>
      </c>
      <c r="D41" s="1" t="s">
        <v>59</v>
      </c>
      <c r="E41" s="14">
        <v>42000</v>
      </c>
      <c r="F41" s="6" t="s">
        <v>44</v>
      </c>
      <c r="G41" s="7">
        <v>0</v>
      </c>
      <c r="H41" s="27">
        <f t="shared" si="2"/>
        <v>0</v>
      </c>
      <c r="I41" s="28"/>
    </row>
    <row r="42" spans="1:9" ht="15.75" thickBot="1" x14ac:dyDescent="0.3">
      <c r="A42" s="25">
        <v>1</v>
      </c>
      <c r="B42" s="4" t="s">
        <v>41</v>
      </c>
      <c r="C42" s="5" t="s">
        <v>60</v>
      </c>
      <c r="D42" s="1" t="s">
        <v>61</v>
      </c>
      <c r="E42" s="14">
        <v>30000</v>
      </c>
      <c r="F42" s="6" t="s">
        <v>44</v>
      </c>
      <c r="G42" s="7">
        <v>0</v>
      </c>
      <c r="H42" s="27">
        <f t="shared" si="2"/>
        <v>0</v>
      </c>
      <c r="I42" s="28"/>
    </row>
    <row r="43" spans="1:9" ht="15.75" thickBot="1" x14ac:dyDescent="0.3">
      <c r="A43" s="25">
        <v>1</v>
      </c>
      <c r="B43" s="9" t="s">
        <v>15</v>
      </c>
      <c r="C43" s="5" t="s">
        <v>60</v>
      </c>
      <c r="D43" s="1" t="s">
        <v>62</v>
      </c>
      <c r="E43" s="14">
        <v>30000</v>
      </c>
      <c r="F43" s="6" t="s">
        <v>44</v>
      </c>
      <c r="G43" s="7">
        <v>0</v>
      </c>
      <c r="H43" s="27">
        <f t="shared" si="2"/>
        <v>0</v>
      </c>
      <c r="I43" s="28"/>
    </row>
    <row r="44" spans="1:9" ht="15.75" thickBot="1" x14ac:dyDescent="0.3">
      <c r="A44" s="25">
        <v>1</v>
      </c>
      <c r="B44" s="4" t="s">
        <v>41</v>
      </c>
      <c r="C44" s="5" t="s">
        <v>37</v>
      </c>
      <c r="D44" s="1" t="s">
        <v>63</v>
      </c>
      <c r="E44" s="14">
        <v>30000</v>
      </c>
      <c r="F44" s="6" t="s">
        <v>44</v>
      </c>
      <c r="G44" s="7">
        <v>0</v>
      </c>
      <c r="H44" s="27">
        <f t="shared" si="2"/>
        <v>0</v>
      </c>
      <c r="I44" s="28"/>
    </row>
    <row r="45" spans="1:9" ht="15.75" thickBot="1" x14ac:dyDescent="0.3">
      <c r="A45" s="25">
        <v>1</v>
      </c>
      <c r="B45" s="9" t="s">
        <v>15</v>
      </c>
      <c r="C45" s="5" t="s">
        <v>37</v>
      </c>
      <c r="D45" s="1" t="s">
        <v>63</v>
      </c>
      <c r="E45" s="14">
        <v>30000</v>
      </c>
      <c r="F45" s="6" t="s">
        <v>44</v>
      </c>
      <c r="G45" s="7">
        <v>0</v>
      </c>
      <c r="H45" s="27">
        <f t="shared" si="2"/>
        <v>0</v>
      </c>
      <c r="I45" s="28"/>
    </row>
    <row r="46" spans="1:9" ht="15.75" thickBot="1" x14ac:dyDescent="0.3">
      <c r="A46" s="25">
        <v>4</v>
      </c>
      <c r="B46" s="4" t="s">
        <v>41</v>
      </c>
      <c r="C46" s="5" t="s">
        <v>60</v>
      </c>
      <c r="D46" s="1" t="s">
        <v>64</v>
      </c>
      <c r="E46" s="14">
        <v>18000</v>
      </c>
      <c r="F46" s="6" t="s">
        <v>44</v>
      </c>
      <c r="G46" s="7">
        <v>0</v>
      </c>
      <c r="H46" s="27">
        <f t="shared" si="2"/>
        <v>0</v>
      </c>
      <c r="I46" s="28"/>
    </row>
    <row r="47" spans="1:9" ht="15.75" thickBot="1" x14ac:dyDescent="0.3">
      <c r="A47" s="25">
        <v>4</v>
      </c>
      <c r="B47" s="9" t="s">
        <v>30</v>
      </c>
      <c r="C47" s="5" t="s">
        <v>60</v>
      </c>
      <c r="D47" s="1" t="s">
        <v>65</v>
      </c>
      <c r="E47" s="14">
        <v>18000</v>
      </c>
      <c r="F47" s="6" t="s">
        <v>44</v>
      </c>
      <c r="G47" s="7">
        <v>0</v>
      </c>
      <c r="H47" s="27">
        <f t="shared" si="2"/>
        <v>0</v>
      </c>
      <c r="I47" s="28"/>
    </row>
    <row r="48" spans="1:9" ht="15.75" thickBot="1" x14ac:dyDescent="0.3">
      <c r="A48" s="25">
        <v>2</v>
      </c>
      <c r="B48" s="4" t="s">
        <v>41</v>
      </c>
      <c r="C48" s="5" t="s">
        <v>60</v>
      </c>
      <c r="D48" s="1" t="s">
        <v>66</v>
      </c>
      <c r="E48" s="14">
        <v>36000</v>
      </c>
      <c r="F48" s="6" t="s">
        <v>44</v>
      </c>
      <c r="G48" s="7">
        <v>0</v>
      </c>
      <c r="H48" s="27">
        <f t="shared" si="2"/>
        <v>0</v>
      </c>
      <c r="I48" s="28"/>
    </row>
    <row r="49" spans="1:9" ht="15.75" thickBot="1" x14ac:dyDescent="0.3">
      <c r="A49" s="25">
        <v>2</v>
      </c>
      <c r="B49" s="9" t="s">
        <v>30</v>
      </c>
      <c r="C49" s="5" t="s">
        <v>60</v>
      </c>
      <c r="D49" s="1" t="s">
        <v>67</v>
      </c>
      <c r="E49" s="14">
        <v>36000</v>
      </c>
      <c r="F49" s="6" t="s">
        <v>44</v>
      </c>
      <c r="G49" s="7">
        <v>0</v>
      </c>
      <c r="H49" s="27">
        <f t="shared" si="2"/>
        <v>0</v>
      </c>
      <c r="I49" s="28"/>
    </row>
    <row r="50" spans="1:9" ht="15.75" thickBot="1" x14ac:dyDescent="0.3">
      <c r="A50" s="25">
        <v>2</v>
      </c>
      <c r="B50" s="9" t="s">
        <v>30</v>
      </c>
      <c r="C50" s="5" t="s">
        <v>37</v>
      </c>
      <c r="D50" s="1" t="s">
        <v>68</v>
      </c>
      <c r="E50" s="14">
        <v>48000</v>
      </c>
      <c r="F50" s="6" t="s">
        <v>44</v>
      </c>
      <c r="G50" s="7">
        <v>0</v>
      </c>
      <c r="H50" s="27">
        <f t="shared" si="2"/>
        <v>0</v>
      </c>
      <c r="I50" s="28"/>
    </row>
    <row r="51" spans="1:9" ht="15.75" thickBot="1" x14ac:dyDescent="0.3">
      <c r="A51" s="25">
        <v>3</v>
      </c>
      <c r="B51" s="4" t="s">
        <v>41</v>
      </c>
      <c r="C51" s="5" t="s">
        <v>37</v>
      </c>
      <c r="D51" s="1" t="s">
        <v>69</v>
      </c>
      <c r="E51" s="14">
        <v>9000</v>
      </c>
      <c r="F51" s="6" t="s">
        <v>44</v>
      </c>
      <c r="G51" s="7">
        <v>0</v>
      </c>
      <c r="H51" s="27">
        <f t="shared" si="2"/>
        <v>0</v>
      </c>
      <c r="I51" s="28"/>
    </row>
    <row r="52" spans="1:9" ht="15.75" thickBot="1" x14ac:dyDescent="0.3">
      <c r="A52" s="25">
        <v>3</v>
      </c>
      <c r="B52" s="9" t="s">
        <v>47</v>
      </c>
      <c r="C52" s="5" t="s">
        <v>37</v>
      </c>
      <c r="D52" s="1" t="s">
        <v>70</v>
      </c>
      <c r="E52" s="14">
        <v>9000</v>
      </c>
      <c r="F52" s="6" t="s">
        <v>44</v>
      </c>
      <c r="G52" s="7">
        <v>0</v>
      </c>
      <c r="H52" s="27">
        <f t="shared" si="2"/>
        <v>0</v>
      </c>
      <c r="I52" s="28"/>
    </row>
    <row r="53" spans="1:9" ht="15.75" thickBot="1" x14ac:dyDescent="0.3">
      <c r="A53" s="25">
        <v>2</v>
      </c>
      <c r="B53" s="4" t="s">
        <v>41</v>
      </c>
      <c r="C53" s="5" t="s">
        <v>37</v>
      </c>
      <c r="D53" s="1" t="s">
        <v>71</v>
      </c>
      <c r="E53" s="14">
        <v>12000</v>
      </c>
      <c r="F53" s="6" t="s">
        <v>44</v>
      </c>
      <c r="G53" s="7">
        <v>0</v>
      </c>
      <c r="H53" s="27">
        <f t="shared" si="2"/>
        <v>0</v>
      </c>
      <c r="I53" s="28"/>
    </row>
    <row r="54" spans="1:9" ht="15.75" thickBot="1" x14ac:dyDescent="0.3">
      <c r="A54" s="25">
        <v>2</v>
      </c>
      <c r="B54" s="9" t="s">
        <v>47</v>
      </c>
      <c r="C54" s="5" t="s">
        <v>37</v>
      </c>
      <c r="D54" s="1" t="s">
        <v>71</v>
      </c>
      <c r="E54" s="14">
        <v>12000</v>
      </c>
      <c r="F54" s="6" t="s">
        <v>44</v>
      </c>
      <c r="G54" s="7">
        <v>0</v>
      </c>
      <c r="H54" s="27">
        <f t="shared" si="2"/>
        <v>0</v>
      </c>
      <c r="I54" s="28"/>
    </row>
    <row r="55" spans="1:9" ht="15.75" thickBot="1" x14ac:dyDescent="0.3">
      <c r="A55" s="25">
        <v>2</v>
      </c>
      <c r="B55" s="9" t="s">
        <v>15</v>
      </c>
      <c r="C55" s="5" t="s">
        <v>42</v>
      </c>
      <c r="D55" s="1" t="s">
        <v>45</v>
      </c>
      <c r="E55" s="14">
        <v>36000</v>
      </c>
      <c r="F55" s="6" t="s">
        <v>44</v>
      </c>
      <c r="G55" s="7">
        <v>0</v>
      </c>
      <c r="H55" s="27">
        <f t="shared" si="2"/>
        <v>0</v>
      </c>
      <c r="I55" s="28"/>
    </row>
    <row r="56" spans="1:9" ht="15.75" thickBot="1" x14ac:dyDescent="0.3">
      <c r="A56" s="25">
        <v>2</v>
      </c>
      <c r="B56" s="17" t="s">
        <v>72</v>
      </c>
      <c r="C56" s="18" t="s">
        <v>73</v>
      </c>
      <c r="D56" s="18" t="s">
        <v>74</v>
      </c>
      <c r="E56" s="19"/>
      <c r="F56" s="20" t="s">
        <v>75</v>
      </c>
      <c r="G56" s="7">
        <v>0</v>
      </c>
      <c r="H56" s="27">
        <f>A56*G56</f>
        <v>0</v>
      </c>
      <c r="I56" s="28"/>
    </row>
    <row r="57" spans="1:9" ht="15.75" thickBot="1" x14ac:dyDescent="0.3">
      <c r="A57" s="25">
        <v>1</v>
      </c>
      <c r="B57" s="17" t="s">
        <v>72</v>
      </c>
      <c r="C57" s="18" t="s">
        <v>76</v>
      </c>
      <c r="D57" s="18" t="s">
        <v>77</v>
      </c>
      <c r="E57" s="20"/>
      <c r="F57" s="20" t="s">
        <v>75</v>
      </c>
      <c r="G57" s="7">
        <v>0</v>
      </c>
      <c r="H57" s="27">
        <f t="shared" ref="H57:H61" si="3">A57*G57</f>
        <v>0</v>
      </c>
      <c r="I57" s="28"/>
    </row>
    <row r="58" spans="1:9" ht="15.75" thickBot="1" x14ac:dyDescent="0.3">
      <c r="A58" s="25">
        <v>2</v>
      </c>
      <c r="B58" s="17" t="s">
        <v>78</v>
      </c>
      <c r="C58" s="18" t="s">
        <v>79</v>
      </c>
      <c r="D58" s="18" t="s">
        <v>80</v>
      </c>
      <c r="E58" s="20"/>
      <c r="F58" s="20" t="s">
        <v>75</v>
      </c>
      <c r="G58" s="7">
        <v>0</v>
      </c>
      <c r="H58" s="27">
        <f t="shared" si="3"/>
        <v>0</v>
      </c>
      <c r="I58" s="28"/>
    </row>
    <row r="59" spans="1:9" ht="15.75" thickBot="1" x14ac:dyDescent="0.3">
      <c r="A59" s="25">
        <v>1</v>
      </c>
      <c r="B59" s="17" t="s">
        <v>81</v>
      </c>
      <c r="C59" s="18" t="s">
        <v>82</v>
      </c>
      <c r="D59" s="18" t="s">
        <v>83</v>
      </c>
      <c r="E59" s="20">
        <v>14036</v>
      </c>
      <c r="F59" s="20" t="s">
        <v>75</v>
      </c>
      <c r="G59" s="7">
        <v>0</v>
      </c>
      <c r="H59" s="27">
        <f t="shared" si="3"/>
        <v>0</v>
      </c>
      <c r="I59" s="28"/>
    </row>
    <row r="60" spans="1:9" ht="15.75" thickBot="1" x14ac:dyDescent="0.3">
      <c r="A60" s="25">
        <v>1</v>
      </c>
      <c r="B60" s="17" t="s">
        <v>81</v>
      </c>
      <c r="C60" s="18" t="s">
        <v>82</v>
      </c>
      <c r="D60" s="18" t="s">
        <v>84</v>
      </c>
      <c r="E60" s="20">
        <v>1370</v>
      </c>
      <c r="F60" s="20" t="s">
        <v>75</v>
      </c>
      <c r="G60" s="7">
        <v>0</v>
      </c>
      <c r="H60" s="27">
        <f t="shared" si="3"/>
        <v>0</v>
      </c>
      <c r="I60" s="28"/>
    </row>
    <row r="61" spans="1:9" ht="15.75" thickBot="1" x14ac:dyDescent="0.3">
      <c r="A61" s="25">
        <v>1</v>
      </c>
      <c r="B61" s="17" t="s">
        <v>81</v>
      </c>
      <c r="C61" s="18" t="s">
        <v>82</v>
      </c>
      <c r="D61" s="18" t="s">
        <v>85</v>
      </c>
      <c r="E61" s="20">
        <v>2760</v>
      </c>
      <c r="F61" s="20" t="s">
        <v>75</v>
      </c>
      <c r="G61" s="7">
        <v>0</v>
      </c>
      <c r="H61" s="27">
        <f t="shared" si="3"/>
        <v>0</v>
      </c>
      <c r="I61" s="28"/>
    </row>
    <row r="62" spans="1:9" x14ac:dyDescent="0.25">
      <c r="A62" s="40">
        <f>SUM(A56:A61,A26:A55,A5:A25)</f>
        <v>159</v>
      </c>
      <c r="B62" s="42" t="s">
        <v>86</v>
      </c>
      <c r="C62" s="21"/>
      <c r="D62" s="21"/>
      <c r="E62" s="21"/>
      <c r="F62" s="21"/>
      <c r="G62" s="40" t="s">
        <v>87</v>
      </c>
      <c r="H62" s="44">
        <f>SUM(H56:I61,H50:I55,H26:I49,H5:I25)</f>
        <v>0</v>
      </c>
      <c r="I62" s="42"/>
    </row>
    <row r="63" spans="1:9" ht="15.75" thickBot="1" x14ac:dyDescent="0.3">
      <c r="A63" s="41"/>
      <c r="B63" s="43"/>
      <c r="C63" s="21"/>
      <c r="D63" s="21"/>
      <c r="E63" s="21"/>
      <c r="F63" s="21"/>
      <c r="G63" s="41"/>
      <c r="H63" s="45"/>
      <c r="I63" s="43"/>
    </row>
  </sheetData>
  <mergeCells count="65">
    <mergeCell ref="H60:I60"/>
    <mergeCell ref="H61:I61"/>
    <mergeCell ref="A62:A63"/>
    <mergeCell ref="B62:B63"/>
    <mergeCell ref="G62:G63"/>
    <mergeCell ref="H62:I63"/>
    <mergeCell ref="H56:I56"/>
    <mergeCell ref="H57:I57"/>
    <mergeCell ref="H58:I58"/>
    <mergeCell ref="H59:I59"/>
    <mergeCell ref="H52:I52"/>
    <mergeCell ref="H53:I53"/>
    <mergeCell ref="H54:I54"/>
    <mergeCell ref="H55:I55"/>
    <mergeCell ref="H49:I49"/>
    <mergeCell ref="H50:I50"/>
    <mergeCell ref="H51:I51"/>
    <mergeCell ref="H43:I43"/>
    <mergeCell ref="H44:I44"/>
    <mergeCell ref="H45:I45"/>
    <mergeCell ref="H46:I46"/>
    <mergeCell ref="H47:I47"/>
    <mergeCell ref="H48:I48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6:I26"/>
    <mergeCell ref="H27:I27"/>
    <mergeCell ref="H28:I28"/>
    <mergeCell ref="H29:I29"/>
    <mergeCell ref="H30:I30"/>
    <mergeCell ref="H23:I23"/>
    <mergeCell ref="H24:I24"/>
    <mergeCell ref="H25:I25"/>
    <mergeCell ref="H18:I18"/>
    <mergeCell ref="H19:I19"/>
    <mergeCell ref="H20:I20"/>
    <mergeCell ref="H21:I21"/>
    <mergeCell ref="H22:I22"/>
    <mergeCell ref="H17:I1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5:I5"/>
    <mergeCell ref="A1:I1"/>
    <mergeCell ref="A2:I2"/>
    <mergeCell ref="A3:I3"/>
    <mergeCell ref="H4:I4"/>
  </mergeCells>
  <pageMargins left="0.43307086614173229" right="0.23622047244094491" top="0.74803149606299213" bottom="0.669291338582677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LAPA SCIPIÃO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cp:lastPrinted>2023-03-20T17:44:26Z</cp:lastPrinted>
  <dcterms:created xsi:type="dcterms:W3CDTF">2022-06-28T12:09:56Z</dcterms:created>
  <dcterms:modified xsi:type="dcterms:W3CDTF">2023-05-29T20:44:21Z</dcterms:modified>
</cp:coreProperties>
</file>