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ESTÃO DE FACILITIES\AR CONDICIONADO\CONTRATOS VIGENTES\CONTRATO EMERGENCIAL - SAN e BER\"/>
    </mc:Choice>
  </mc:AlternateContent>
  <xr:revisionPtr revIDLastSave="0" documentId="13_ncr:1_{95DE01A4-7115-498F-B960-AAA2595DF8F1}" xr6:coauthVersionLast="47" xr6:coauthVersionMax="47" xr10:uidLastSave="{00000000-0000-0000-0000-000000000000}"/>
  <bookViews>
    <workbookView xWindow="-120" yWindow="-120" windowWidth="29040" windowHeight="15840" xr2:uid="{78F8AF5E-A8CD-42BB-9244-DAA8A06B964F}"/>
  </bookViews>
  <sheets>
    <sheet name="SANTOS" sheetId="1" r:id="rId1"/>
    <sheet name="BERTIOG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H6" i="2"/>
  <c r="H7" i="2"/>
  <c r="H8" i="2"/>
  <c r="H9" i="2"/>
  <c r="H10" i="2"/>
  <c r="H11" i="2"/>
  <c r="H12" i="2"/>
  <c r="H13" i="2"/>
  <c r="H14" i="2"/>
  <c r="A15" i="2"/>
  <c r="H5" i="2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A29" i="1"/>
  <c r="H5" i="1"/>
  <c r="H29" i="1" l="1"/>
</calcChain>
</file>

<file path=xl/sharedStrings.xml><?xml version="1.0" encoding="utf-8"?>
<sst xmlns="http://schemas.openxmlformats.org/spreadsheetml/2006/main" count="152" uniqueCount="61">
  <si>
    <t>QTD</t>
  </si>
  <si>
    <t>Tipo</t>
  </si>
  <si>
    <t>Marca</t>
  </si>
  <si>
    <t>Modelo</t>
  </si>
  <si>
    <t>Capacidade</t>
  </si>
  <si>
    <t>Un.Med</t>
  </si>
  <si>
    <t>Valor unit</t>
  </si>
  <si>
    <t>Valor total</t>
  </si>
  <si>
    <t>Unidade Condensadora - VRF</t>
  </si>
  <si>
    <t>YORK</t>
  </si>
  <si>
    <t>HP</t>
  </si>
  <si>
    <t xml:space="preserve">Evaporadora Cassete </t>
  </si>
  <si>
    <t>YVKVXH036WAR-GX</t>
  </si>
  <si>
    <t>Btu/h</t>
  </si>
  <si>
    <t>YVKVXH028WAR-FX</t>
  </si>
  <si>
    <t>YVKVXH090WAR-GX</t>
  </si>
  <si>
    <t>YVKVXH112WAR-GX</t>
  </si>
  <si>
    <t>YVKVXH140WAR-GX</t>
  </si>
  <si>
    <t>YVKVXH056WAR-GX</t>
  </si>
  <si>
    <t>YVKVXH071WAR-GX</t>
  </si>
  <si>
    <t>Evaporadora Hi-Wall</t>
  </si>
  <si>
    <t>Evaporadora Piso Teto</t>
  </si>
  <si>
    <t>Condensadora Split-System</t>
  </si>
  <si>
    <t>Btu/H</t>
  </si>
  <si>
    <t>MICRO-VENTILADOR</t>
  </si>
  <si>
    <t>SICTELL</t>
  </si>
  <si>
    <t>MEGA-25</t>
  </si>
  <si>
    <t>m³/h</t>
  </si>
  <si>
    <t>MEGA-34</t>
  </si>
  <si>
    <t>ITENS</t>
  </si>
  <si>
    <t xml:space="preserve">VALOR TOTAL </t>
  </si>
  <si>
    <t xml:space="preserve">ANEXO F - PLANILHA DE EQUIPAMENTOS </t>
  </si>
  <si>
    <t>SAN - SENAC SANTOS</t>
  </si>
  <si>
    <t>Condensadora VRF</t>
  </si>
  <si>
    <t>HITACHI</t>
  </si>
  <si>
    <t>RAS24FSN(S/C)57B</t>
  </si>
  <si>
    <t>Evaporadora Self Dutado</t>
  </si>
  <si>
    <t>RTCIVI100CNP</t>
  </si>
  <si>
    <t>CARRIER</t>
  </si>
  <si>
    <t>38CCD036515MC</t>
  </si>
  <si>
    <t>42CCD036515MC</t>
  </si>
  <si>
    <t>LG</t>
  </si>
  <si>
    <t>AVNQ24GJLA</t>
  </si>
  <si>
    <t>MIDEA</t>
  </si>
  <si>
    <t>38MBQA09M5</t>
  </si>
  <si>
    <t>42MBQA09M5</t>
  </si>
  <si>
    <t>TR</t>
  </si>
  <si>
    <t>SERVIÇO NACIONAL DE APRENDIZAGEM COMERCIAL                
Administração Regional do Estado de São Paulo</t>
  </si>
  <si>
    <t>Unidade Condensadora VRF</t>
  </si>
  <si>
    <t>RAS24FSNM5B</t>
  </si>
  <si>
    <t>Evaporadora Cassete</t>
  </si>
  <si>
    <t>RCI2,0FSN3B1</t>
  </si>
  <si>
    <t>RCI2,5FSN3B1</t>
  </si>
  <si>
    <t>RCI4,0FSN3B1</t>
  </si>
  <si>
    <t>RCI5,0FSN3B1</t>
  </si>
  <si>
    <t>Unidade Condensadora Split System</t>
  </si>
  <si>
    <t>38CCVB30515MC</t>
  </si>
  <si>
    <t>Evaporadora Piso-Teto</t>
  </si>
  <si>
    <t>42ZQVB30C5</t>
  </si>
  <si>
    <t>PORTA FILTRO COM FILTRO TELA LAVÁVEL</t>
  </si>
  <si>
    <t>BER - SENAC BERTIOGA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</si>
</sst>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.5"/>
      <name val="Calibri"/>
      <family val="2"/>
    </font>
    <font>
      <sz val="10.5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6" borderId="5" xfId="0" applyFont="1" applyFill="1" applyBorder="1" applyAlignment="1">
      <alignment vertical="center" wrapText="1"/>
    </xf>
    <xf numFmtId="0" fontId="5" fillId="6" borderId="6" xfId="0" applyFont="1" applyFill="1" applyBorder="1" applyAlignment="1">
      <alignment horizontal="center" vertical="center" wrapText="1"/>
    </xf>
    <xf numFmtId="3" fontId="6" fillId="6" borderId="6" xfId="0" applyNumberFormat="1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44" fontId="2" fillId="7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44" fontId="3" fillId="8" borderId="4" xfId="1" applyFont="1" applyFill="1" applyBorder="1" applyAlignment="1" applyProtection="1">
      <alignment vertical="center"/>
      <protection locked="0"/>
    </xf>
    <xf numFmtId="44" fontId="2" fillId="0" borderId="1" xfId="1" applyFont="1" applyFill="1" applyBorder="1" applyAlignment="1" applyProtection="1">
      <alignment horizontal="center" vertical="center"/>
    </xf>
    <xf numFmtId="44" fontId="2" fillId="0" borderId="3" xfId="1" applyFont="1" applyFill="1" applyBorder="1" applyAlignment="1" applyProtection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4" fontId="3" fillId="2" borderId="4" xfId="1" applyFont="1" applyFill="1" applyBorder="1" applyAlignment="1" applyProtection="1">
      <alignment vertical="center"/>
      <protection locked="0"/>
    </xf>
    <xf numFmtId="44" fontId="2" fillId="0" borderId="1" xfId="1" applyFont="1" applyBorder="1" applyAlignment="1" applyProtection="1">
      <alignment horizontal="center" vertical="center"/>
    </xf>
    <xf numFmtId="44" fontId="2" fillId="0" borderId="3" xfId="1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13AE7-2080-4F19-8025-CCCB064CCDB8}">
  <dimension ref="A1:I30"/>
  <sheetViews>
    <sheetView tabSelected="1" workbookViewId="0">
      <selection sqref="A1:I1"/>
    </sheetView>
  </sheetViews>
  <sheetFormatPr defaultRowHeight="15" x14ac:dyDescent="0.25"/>
  <cols>
    <col min="1" max="1" width="4.85546875" style="41" customWidth="1"/>
    <col min="2" max="2" width="30.140625" style="29" customWidth="1"/>
    <col min="3" max="3" width="13.5703125" style="29" customWidth="1"/>
    <col min="4" max="4" width="20.140625" style="29" customWidth="1"/>
    <col min="5" max="5" width="13.85546875" style="29" customWidth="1"/>
    <col min="6" max="6" width="8.85546875" style="29" customWidth="1"/>
    <col min="7" max="7" width="14.140625" style="29" customWidth="1"/>
    <col min="8" max="8" width="7.28515625" style="29" customWidth="1"/>
    <col min="9" max="9" width="7.42578125" style="29" customWidth="1"/>
    <col min="10" max="16384" width="9.140625" style="29"/>
  </cols>
  <sheetData>
    <row r="1" spans="1:9" ht="45" customHeight="1" thickBot="1" x14ac:dyDescent="0.3">
      <c r="A1" s="26" t="s">
        <v>47</v>
      </c>
      <c r="B1" s="27"/>
      <c r="C1" s="27"/>
      <c r="D1" s="27"/>
      <c r="E1" s="27"/>
      <c r="F1" s="27"/>
      <c r="G1" s="27"/>
      <c r="H1" s="27"/>
      <c r="I1" s="28"/>
    </row>
    <row r="2" spans="1:9" ht="15.75" customHeight="1" thickBot="1" x14ac:dyDescent="0.3">
      <c r="A2" s="1" t="s">
        <v>31</v>
      </c>
      <c r="B2" s="2"/>
      <c r="C2" s="2"/>
      <c r="D2" s="2"/>
      <c r="E2" s="2"/>
      <c r="F2" s="2"/>
      <c r="G2" s="2"/>
      <c r="H2" s="2"/>
      <c r="I2" s="3"/>
    </row>
    <row r="3" spans="1:9" ht="15.75" thickBot="1" x14ac:dyDescent="0.3">
      <c r="A3" s="30" t="s">
        <v>32</v>
      </c>
      <c r="B3" s="31"/>
      <c r="C3" s="31"/>
      <c r="D3" s="31"/>
      <c r="E3" s="31"/>
      <c r="F3" s="31"/>
      <c r="G3" s="31"/>
      <c r="H3" s="31"/>
      <c r="I3" s="32"/>
    </row>
    <row r="4" spans="1:9" ht="15.75" thickBot="1" x14ac:dyDescent="0.3">
      <c r="A4" s="3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25" t="s">
        <v>6</v>
      </c>
      <c r="H4" s="34" t="s">
        <v>7</v>
      </c>
      <c r="I4" s="35"/>
    </row>
    <row r="5" spans="1:9" ht="15.75" thickBot="1" x14ac:dyDescent="0.3">
      <c r="A5" s="18">
        <v>8</v>
      </c>
      <c r="B5" s="5" t="s">
        <v>8</v>
      </c>
      <c r="C5" s="6" t="s">
        <v>9</v>
      </c>
      <c r="D5" s="6"/>
      <c r="E5" s="7">
        <v>16</v>
      </c>
      <c r="F5" s="7" t="s">
        <v>10</v>
      </c>
      <c r="G5" s="36"/>
      <c r="H5" s="37">
        <f t="shared" ref="H5" si="0">A5*G5</f>
        <v>0</v>
      </c>
      <c r="I5" s="38"/>
    </row>
    <row r="6" spans="1:9" ht="15.75" thickBot="1" x14ac:dyDescent="0.3">
      <c r="A6" s="18">
        <v>3</v>
      </c>
      <c r="B6" s="8" t="s">
        <v>11</v>
      </c>
      <c r="C6" s="6" t="s">
        <v>9</v>
      </c>
      <c r="D6" s="6" t="s">
        <v>12</v>
      </c>
      <c r="E6" s="9">
        <v>12000</v>
      </c>
      <c r="F6" s="7" t="s">
        <v>13</v>
      </c>
      <c r="G6" s="36"/>
      <c r="H6" s="37">
        <f t="shared" ref="H6:H28" si="1">A6*G6</f>
        <v>0</v>
      </c>
      <c r="I6" s="38"/>
    </row>
    <row r="7" spans="1:9" ht="15.75" thickBot="1" x14ac:dyDescent="0.3">
      <c r="A7" s="18">
        <v>1</v>
      </c>
      <c r="B7" s="8" t="s">
        <v>11</v>
      </c>
      <c r="C7" s="6" t="s">
        <v>9</v>
      </c>
      <c r="D7" s="6" t="s">
        <v>14</v>
      </c>
      <c r="E7" s="9">
        <v>9000</v>
      </c>
      <c r="F7" s="7" t="s">
        <v>13</v>
      </c>
      <c r="G7" s="36"/>
      <c r="H7" s="37">
        <f t="shared" si="1"/>
        <v>0</v>
      </c>
      <c r="I7" s="38"/>
    </row>
    <row r="8" spans="1:9" ht="15.75" thickBot="1" x14ac:dyDescent="0.3">
      <c r="A8" s="18">
        <v>5</v>
      </c>
      <c r="B8" s="8" t="s">
        <v>11</v>
      </c>
      <c r="C8" s="6" t="s">
        <v>9</v>
      </c>
      <c r="D8" s="6" t="s">
        <v>15</v>
      </c>
      <c r="E8" s="9">
        <v>30000</v>
      </c>
      <c r="F8" s="7" t="s">
        <v>13</v>
      </c>
      <c r="G8" s="36"/>
      <c r="H8" s="37">
        <f t="shared" si="1"/>
        <v>0</v>
      </c>
      <c r="I8" s="38"/>
    </row>
    <row r="9" spans="1:9" ht="15.75" thickBot="1" x14ac:dyDescent="0.3">
      <c r="A9" s="18">
        <v>11</v>
      </c>
      <c r="B9" s="8" t="s">
        <v>11</v>
      </c>
      <c r="C9" s="6" t="s">
        <v>9</v>
      </c>
      <c r="D9" s="6" t="s">
        <v>16</v>
      </c>
      <c r="E9" s="9">
        <v>38000</v>
      </c>
      <c r="F9" s="7" t="s">
        <v>13</v>
      </c>
      <c r="G9" s="36"/>
      <c r="H9" s="37">
        <f t="shared" si="1"/>
        <v>0</v>
      </c>
      <c r="I9" s="38"/>
    </row>
    <row r="10" spans="1:9" ht="15.75" thickBot="1" x14ac:dyDescent="0.3">
      <c r="A10" s="18">
        <v>13</v>
      </c>
      <c r="B10" s="8" t="s">
        <v>11</v>
      </c>
      <c r="C10" s="6" t="s">
        <v>9</v>
      </c>
      <c r="D10" s="6" t="s">
        <v>17</v>
      </c>
      <c r="E10" s="9">
        <v>48000</v>
      </c>
      <c r="F10" s="7" t="s">
        <v>13</v>
      </c>
      <c r="G10" s="36"/>
      <c r="H10" s="37">
        <f t="shared" si="1"/>
        <v>0</v>
      </c>
      <c r="I10" s="38"/>
    </row>
    <row r="11" spans="1:9" ht="15.75" thickBot="1" x14ac:dyDescent="0.3">
      <c r="A11" s="18">
        <v>5</v>
      </c>
      <c r="B11" s="8" t="s">
        <v>11</v>
      </c>
      <c r="C11" s="6" t="s">
        <v>9</v>
      </c>
      <c r="D11" s="6" t="s">
        <v>18</v>
      </c>
      <c r="E11" s="9">
        <v>18000</v>
      </c>
      <c r="F11" s="7" t="s">
        <v>13</v>
      </c>
      <c r="G11" s="36"/>
      <c r="H11" s="37">
        <f t="shared" si="1"/>
        <v>0</v>
      </c>
      <c r="I11" s="38"/>
    </row>
    <row r="12" spans="1:9" ht="15.75" thickBot="1" x14ac:dyDescent="0.3">
      <c r="A12" s="18">
        <v>8</v>
      </c>
      <c r="B12" s="8" t="s">
        <v>11</v>
      </c>
      <c r="C12" s="6" t="s">
        <v>9</v>
      </c>
      <c r="D12" s="6" t="s">
        <v>19</v>
      </c>
      <c r="E12" s="9">
        <v>24000</v>
      </c>
      <c r="F12" s="7" t="s">
        <v>13</v>
      </c>
      <c r="G12" s="36"/>
      <c r="H12" s="37">
        <f t="shared" si="1"/>
        <v>0</v>
      </c>
      <c r="I12" s="38"/>
    </row>
    <row r="13" spans="1:9" ht="15.75" thickBot="1" x14ac:dyDescent="0.3">
      <c r="A13" s="18">
        <v>2</v>
      </c>
      <c r="B13" s="5" t="s">
        <v>8</v>
      </c>
      <c r="C13" s="6" t="s">
        <v>9</v>
      </c>
      <c r="D13" s="6"/>
      <c r="E13" s="7">
        <v>12</v>
      </c>
      <c r="F13" s="7" t="s">
        <v>10</v>
      </c>
      <c r="G13" s="36"/>
      <c r="H13" s="37">
        <f t="shared" si="1"/>
        <v>0</v>
      </c>
      <c r="I13" s="38"/>
    </row>
    <row r="14" spans="1:9" ht="15.75" thickBot="1" x14ac:dyDescent="0.3">
      <c r="A14" s="18">
        <v>2</v>
      </c>
      <c r="B14" s="5" t="s">
        <v>8</v>
      </c>
      <c r="C14" s="6" t="s">
        <v>9</v>
      </c>
      <c r="D14" s="6"/>
      <c r="E14" s="7">
        <v>10</v>
      </c>
      <c r="F14" s="7" t="s">
        <v>10</v>
      </c>
      <c r="G14" s="36"/>
      <c r="H14" s="37">
        <f t="shared" si="1"/>
        <v>0</v>
      </c>
      <c r="I14" s="38"/>
    </row>
    <row r="15" spans="1:9" ht="15.75" thickBot="1" x14ac:dyDescent="0.3">
      <c r="A15" s="18">
        <v>1</v>
      </c>
      <c r="B15" s="10" t="s">
        <v>20</v>
      </c>
      <c r="C15" s="11" t="s">
        <v>9</v>
      </c>
      <c r="D15" s="11" t="s">
        <v>14</v>
      </c>
      <c r="E15" s="12">
        <v>9000</v>
      </c>
      <c r="F15" s="13" t="s">
        <v>13</v>
      </c>
      <c r="G15" s="36"/>
      <c r="H15" s="37">
        <f t="shared" si="1"/>
        <v>0</v>
      </c>
      <c r="I15" s="38"/>
    </row>
    <row r="16" spans="1:9" ht="15.75" thickBot="1" x14ac:dyDescent="0.3">
      <c r="A16" s="18">
        <v>6</v>
      </c>
      <c r="B16" s="10" t="s">
        <v>21</v>
      </c>
      <c r="C16" s="11" t="s">
        <v>9</v>
      </c>
      <c r="D16" s="11" t="s">
        <v>17</v>
      </c>
      <c r="E16" s="9">
        <v>36000</v>
      </c>
      <c r="F16" s="7" t="s">
        <v>13</v>
      </c>
      <c r="G16" s="36"/>
      <c r="H16" s="37">
        <f t="shared" si="1"/>
        <v>0</v>
      </c>
      <c r="I16" s="38"/>
    </row>
    <row r="17" spans="1:9" ht="15.75" thickBot="1" x14ac:dyDescent="0.3">
      <c r="A17" s="39">
        <v>1</v>
      </c>
      <c r="B17" s="5" t="s">
        <v>33</v>
      </c>
      <c r="C17" s="6" t="s">
        <v>34</v>
      </c>
      <c r="D17" s="6" t="s">
        <v>35</v>
      </c>
      <c r="E17" s="9">
        <v>24</v>
      </c>
      <c r="F17" s="7" t="s">
        <v>10</v>
      </c>
      <c r="G17" s="36"/>
      <c r="H17" s="37">
        <f t="shared" si="1"/>
        <v>0</v>
      </c>
      <c r="I17" s="38"/>
    </row>
    <row r="18" spans="1:9" ht="15.75" thickBot="1" x14ac:dyDescent="0.3">
      <c r="A18" s="39">
        <v>2</v>
      </c>
      <c r="B18" s="5" t="s">
        <v>36</v>
      </c>
      <c r="C18" s="6" t="s">
        <v>34</v>
      </c>
      <c r="D18" s="6" t="s">
        <v>37</v>
      </c>
      <c r="E18" s="9">
        <v>12</v>
      </c>
      <c r="F18" s="7" t="s">
        <v>10</v>
      </c>
      <c r="G18" s="36"/>
      <c r="H18" s="37">
        <f t="shared" si="1"/>
        <v>0</v>
      </c>
      <c r="I18" s="38"/>
    </row>
    <row r="19" spans="1:9" ht="15.75" thickBot="1" x14ac:dyDescent="0.3">
      <c r="A19" s="18">
        <v>2</v>
      </c>
      <c r="B19" s="5" t="s">
        <v>22</v>
      </c>
      <c r="C19" s="6" t="s">
        <v>38</v>
      </c>
      <c r="D19" s="11" t="s">
        <v>39</v>
      </c>
      <c r="E19" s="9">
        <v>36000</v>
      </c>
      <c r="F19" s="13" t="s">
        <v>23</v>
      </c>
      <c r="G19" s="36"/>
      <c r="H19" s="37">
        <f t="shared" si="1"/>
        <v>0</v>
      </c>
      <c r="I19" s="38"/>
    </row>
    <row r="20" spans="1:9" ht="15.75" thickBot="1" x14ac:dyDescent="0.3">
      <c r="A20" s="18">
        <v>2</v>
      </c>
      <c r="B20" s="5" t="s">
        <v>21</v>
      </c>
      <c r="C20" s="6" t="s">
        <v>38</v>
      </c>
      <c r="D20" s="11" t="s">
        <v>40</v>
      </c>
      <c r="E20" s="9">
        <v>36000</v>
      </c>
      <c r="F20" s="13" t="s">
        <v>23</v>
      </c>
      <c r="G20" s="36"/>
      <c r="H20" s="37">
        <f t="shared" si="1"/>
        <v>0</v>
      </c>
      <c r="I20" s="38"/>
    </row>
    <row r="21" spans="1:9" ht="15.75" thickBot="1" x14ac:dyDescent="0.3">
      <c r="A21" s="18">
        <v>1</v>
      </c>
      <c r="B21" s="5" t="s">
        <v>22</v>
      </c>
      <c r="C21" s="6" t="s">
        <v>41</v>
      </c>
      <c r="D21" s="11" t="s">
        <v>42</v>
      </c>
      <c r="E21" s="9">
        <v>24000</v>
      </c>
      <c r="F21" s="13" t="s">
        <v>23</v>
      </c>
      <c r="G21" s="36"/>
      <c r="H21" s="37">
        <f t="shared" si="1"/>
        <v>0</v>
      </c>
      <c r="I21" s="38"/>
    </row>
    <row r="22" spans="1:9" ht="15.75" thickBot="1" x14ac:dyDescent="0.3">
      <c r="A22" s="18">
        <v>1</v>
      </c>
      <c r="B22" s="5" t="s">
        <v>21</v>
      </c>
      <c r="C22" s="6" t="s">
        <v>41</v>
      </c>
      <c r="D22" s="11" t="s">
        <v>42</v>
      </c>
      <c r="E22" s="9">
        <v>24000</v>
      </c>
      <c r="F22" s="13" t="s">
        <v>23</v>
      </c>
      <c r="G22" s="36"/>
      <c r="H22" s="37">
        <f t="shared" si="1"/>
        <v>0</v>
      </c>
      <c r="I22" s="38"/>
    </row>
    <row r="23" spans="1:9" ht="15.75" thickBot="1" x14ac:dyDescent="0.3">
      <c r="A23" s="18">
        <v>1</v>
      </c>
      <c r="B23" s="5" t="s">
        <v>22</v>
      </c>
      <c r="C23" s="6" t="s">
        <v>43</v>
      </c>
      <c r="D23" s="6" t="s">
        <v>44</v>
      </c>
      <c r="E23" s="9">
        <v>9000</v>
      </c>
      <c r="F23" s="13" t="s">
        <v>23</v>
      </c>
      <c r="G23" s="36"/>
      <c r="H23" s="37">
        <f t="shared" si="1"/>
        <v>0</v>
      </c>
      <c r="I23" s="38"/>
    </row>
    <row r="24" spans="1:9" ht="15.75" thickBot="1" x14ac:dyDescent="0.3">
      <c r="A24" s="18">
        <v>1</v>
      </c>
      <c r="B24" s="5" t="s">
        <v>20</v>
      </c>
      <c r="C24" s="6" t="s">
        <v>43</v>
      </c>
      <c r="D24" s="6" t="s">
        <v>45</v>
      </c>
      <c r="E24" s="9">
        <v>9000</v>
      </c>
      <c r="F24" s="13" t="s">
        <v>23</v>
      </c>
      <c r="G24" s="36"/>
      <c r="H24" s="37">
        <f t="shared" si="1"/>
        <v>0</v>
      </c>
      <c r="I24" s="38"/>
    </row>
    <row r="25" spans="1:9" ht="15.75" thickBot="1" x14ac:dyDescent="0.3">
      <c r="A25" s="39">
        <v>1</v>
      </c>
      <c r="B25" s="5" t="s">
        <v>8</v>
      </c>
      <c r="C25" s="14"/>
      <c r="D25" s="15"/>
      <c r="E25" s="16">
        <v>20</v>
      </c>
      <c r="F25" s="17" t="s">
        <v>46</v>
      </c>
      <c r="G25" s="36"/>
      <c r="H25" s="37">
        <f t="shared" si="1"/>
        <v>0</v>
      </c>
      <c r="I25" s="38"/>
    </row>
    <row r="26" spans="1:9" ht="15.75" thickBot="1" x14ac:dyDescent="0.3">
      <c r="A26" s="39">
        <v>1</v>
      </c>
      <c r="B26" s="5" t="s">
        <v>36</v>
      </c>
      <c r="C26" s="14"/>
      <c r="D26" s="14"/>
      <c r="E26" s="16">
        <v>20</v>
      </c>
      <c r="F26" s="17" t="s">
        <v>46</v>
      </c>
      <c r="G26" s="36"/>
      <c r="H26" s="37">
        <f t="shared" si="1"/>
        <v>0</v>
      </c>
      <c r="I26" s="38"/>
    </row>
    <row r="27" spans="1:9" ht="15.75" thickBot="1" x14ac:dyDescent="0.3">
      <c r="A27" s="18">
        <v>10</v>
      </c>
      <c r="B27" s="40" t="s">
        <v>24</v>
      </c>
      <c r="C27" s="18" t="s">
        <v>25</v>
      </c>
      <c r="D27" s="18" t="s">
        <v>26</v>
      </c>
      <c r="E27" s="18">
        <v>250</v>
      </c>
      <c r="F27" s="18" t="s">
        <v>27</v>
      </c>
      <c r="G27" s="36"/>
      <c r="H27" s="37">
        <f t="shared" si="1"/>
        <v>0</v>
      </c>
      <c r="I27" s="38"/>
    </row>
    <row r="28" spans="1:9" ht="15.75" thickBot="1" x14ac:dyDescent="0.3">
      <c r="A28" s="18">
        <v>28</v>
      </c>
      <c r="B28" s="40" t="s">
        <v>24</v>
      </c>
      <c r="C28" s="18" t="s">
        <v>25</v>
      </c>
      <c r="D28" s="18" t="s">
        <v>28</v>
      </c>
      <c r="E28" s="18">
        <v>340</v>
      </c>
      <c r="F28" s="18" t="s">
        <v>27</v>
      </c>
      <c r="G28" s="36"/>
      <c r="H28" s="37">
        <f t="shared" si="1"/>
        <v>0</v>
      </c>
      <c r="I28" s="38"/>
    </row>
    <row r="29" spans="1:9" x14ac:dyDescent="0.25">
      <c r="A29" s="19">
        <f>SUM(A27:A28,A25:A26,A19:A24,A17:A18,A16:A16,A15:A15,A13:A14,A5:A12)</f>
        <v>116</v>
      </c>
      <c r="B29" s="20" t="s">
        <v>29</v>
      </c>
      <c r="G29" s="19" t="s">
        <v>30</v>
      </c>
      <c r="H29" s="21">
        <f>SUM(H5:I28)</f>
        <v>0</v>
      </c>
      <c r="I29" s="20"/>
    </row>
    <row r="30" spans="1:9" ht="15.75" thickBot="1" x14ac:dyDescent="0.3">
      <c r="A30" s="22"/>
      <c r="B30" s="23"/>
      <c r="G30" s="22"/>
      <c r="H30" s="24"/>
      <c r="I30" s="23"/>
    </row>
  </sheetData>
  <mergeCells count="32">
    <mergeCell ref="A29:A30"/>
    <mergeCell ref="B29:B30"/>
    <mergeCell ref="G29:G30"/>
    <mergeCell ref="H29:I30"/>
    <mergeCell ref="H27:I27"/>
    <mergeCell ref="H28:I28"/>
    <mergeCell ref="H4:I4"/>
    <mergeCell ref="H20:I20"/>
    <mergeCell ref="A1:I1"/>
    <mergeCell ref="A2:I2"/>
    <mergeCell ref="A3:I3"/>
    <mergeCell ref="H13:I13"/>
    <mergeCell ref="H5:I5"/>
    <mergeCell ref="H6:I6"/>
    <mergeCell ref="H7:I7"/>
    <mergeCell ref="H8:I8"/>
    <mergeCell ref="H9:I9"/>
    <mergeCell ref="H10:I10"/>
    <mergeCell ref="H11:I11"/>
    <mergeCell ref="H12:I12"/>
    <mergeCell ref="H14:I14"/>
    <mergeCell ref="H15:I15"/>
    <mergeCell ref="H23:I23"/>
    <mergeCell ref="H16:I16"/>
    <mergeCell ref="H18:I18"/>
    <mergeCell ref="H17:I17"/>
    <mergeCell ref="H21:I21"/>
    <mergeCell ref="H22:I22"/>
    <mergeCell ref="H19:I19"/>
    <mergeCell ref="H24:I24"/>
    <mergeCell ref="H26:I26"/>
    <mergeCell ref="H25:I2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71CDF-9510-4671-ACC6-80638D2531F1}">
  <dimension ref="A1:I16"/>
  <sheetViews>
    <sheetView workbookViewId="0">
      <selection sqref="A1:I1"/>
    </sheetView>
  </sheetViews>
  <sheetFormatPr defaultRowHeight="15" x14ac:dyDescent="0.25"/>
  <cols>
    <col min="1" max="1" width="5.140625" style="41" customWidth="1"/>
    <col min="2" max="2" width="38.28515625" style="29" customWidth="1"/>
    <col min="3" max="3" width="11" style="29" customWidth="1"/>
    <col min="4" max="4" width="18.28515625" style="29" customWidth="1"/>
    <col min="5" max="5" width="11.7109375" style="29" customWidth="1"/>
    <col min="6" max="6" width="9.140625" style="29"/>
    <col min="7" max="7" width="12.85546875" style="29" customWidth="1"/>
    <col min="8" max="9" width="7.140625" style="29" customWidth="1"/>
    <col min="10" max="16384" width="9.140625" style="29"/>
  </cols>
  <sheetData>
    <row r="1" spans="1:9" ht="45" customHeight="1" thickBot="1" x14ac:dyDescent="0.3">
      <c r="A1" s="26" t="s">
        <v>47</v>
      </c>
      <c r="B1" s="27"/>
      <c r="C1" s="27"/>
      <c r="D1" s="27"/>
      <c r="E1" s="27"/>
      <c r="F1" s="27"/>
      <c r="G1" s="27"/>
      <c r="H1" s="27"/>
      <c r="I1" s="28"/>
    </row>
    <row r="2" spans="1:9" ht="15.75" customHeight="1" thickBot="1" x14ac:dyDescent="0.3">
      <c r="A2" s="1" t="s">
        <v>31</v>
      </c>
      <c r="B2" s="2"/>
      <c r="C2" s="2"/>
      <c r="D2" s="2"/>
      <c r="E2" s="2"/>
      <c r="F2" s="2"/>
      <c r="G2" s="2"/>
      <c r="H2" s="2"/>
      <c r="I2" s="3"/>
    </row>
    <row r="3" spans="1:9" ht="15.75" customHeight="1" thickBot="1" x14ac:dyDescent="0.3">
      <c r="A3" s="30" t="s">
        <v>60</v>
      </c>
      <c r="B3" s="31"/>
      <c r="C3" s="31"/>
      <c r="D3" s="31"/>
      <c r="E3" s="31"/>
      <c r="F3" s="31"/>
      <c r="G3" s="31"/>
      <c r="H3" s="31"/>
      <c r="I3" s="32"/>
    </row>
    <row r="4" spans="1:9" ht="15.75" customHeight="1" thickBot="1" x14ac:dyDescent="0.3">
      <c r="A4" s="3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34" t="s">
        <v>7</v>
      </c>
      <c r="I4" s="35"/>
    </row>
    <row r="5" spans="1:9" ht="15.75" customHeight="1" thickBot="1" x14ac:dyDescent="0.3">
      <c r="A5" s="18">
        <v>2</v>
      </c>
      <c r="B5" s="5" t="s">
        <v>48</v>
      </c>
      <c r="C5" s="6" t="s">
        <v>34</v>
      </c>
      <c r="D5" s="6" t="s">
        <v>49</v>
      </c>
      <c r="E5" s="7">
        <v>24</v>
      </c>
      <c r="F5" s="7" t="s">
        <v>10</v>
      </c>
      <c r="G5" s="42"/>
      <c r="H5" s="43">
        <f>A5*G5</f>
        <v>0</v>
      </c>
      <c r="I5" s="44"/>
    </row>
    <row r="6" spans="1:9" ht="15.75" customHeight="1" thickBot="1" x14ac:dyDescent="0.3">
      <c r="A6" s="18">
        <v>1</v>
      </c>
      <c r="B6" s="8" t="s">
        <v>50</v>
      </c>
      <c r="C6" s="6" t="s">
        <v>34</v>
      </c>
      <c r="D6" s="11" t="s">
        <v>51</v>
      </c>
      <c r="E6" s="9">
        <v>18000</v>
      </c>
      <c r="F6" s="7" t="s">
        <v>13</v>
      </c>
      <c r="G6" s="42"/>
      <c r="H6" s="43">
        <f t="shared" ref="H6:H14" si="0">A6*G6</f>
        <v>0</v>
      </c>
      <c r="I6" s="44"/>
    </row>
    <row r="7" spans="1:9" ht="15.75" customHeight="1" thickBot="1" x14ac:dyDescent="0.3">
      <c r="A7" s="18">
        <v>2</v>
      </c>
      <c r="B7" s="8" t="s">
        <v>50</v>
      </c>
      <c r="C7" s="6" t="s">
        <v>34</v>
      </c>
      <c r="D7" s="11" t="s">
        <v>52</v>
      </c>
      <c r="E7" s="9">
        <v>24000</v>
      </c>
      <c r="F7" s="7" t="s">
        <v>13</v>
      </c>
      <c r="G7" s="42"/>
      <c r="H7" s="43">
        <f t="shared" si="0"/>
        <v>0</v>
      </c>
      <c r="I7" s="44"/>
    </row>
    <row r="8" spans="1:9" ht="15.75" customHeight="1" thickBot="1" x14ac:dyDescent="0.3">
      <c r="A8" s="18">
        <v>5</v>
      </c>
      <c r="B8" s="8" t="s">
        <v>50</v>
      </c>
      <c r="C8" s="6" t="s">
        <v>34</v>
      </c>
      <c r="D8" s="11" t="s">
        <v>53</v>
      </c>
      <c r="E8" s="9">
        <v>38000</v>
      </c>
      <c r="F8" s="7" t="s">
        <v>13</v>
      </c>
      <c r="G8" s="42"/>
      <c r="H8" s="43">
        <f t="shared" si="0"/>
        <v>0</v>
      </c>
      <c r="I8" s="44"/>
    </row>
    <row r="9" spans="1:9" ht="15.75" customHeight="1" thickBot="1" x14ac:dyDescent="0.3">
      <c r="A9" s="18">
        <v>5</v>
      </c>
      <c r="B9" s="8" t="s">
        <v>50</v>
      </c>
      <c r="C9" s="6" t="s">
        <v>34</v>
      </c>
      <c r="D9" s="11" t="s">
        <v>54</v>
      </c>
      <c r="E9" s="9">
        <v>48000</v>
      </c>
      <c r="F9" s="7" t="s">
        <v>13</v>
      </c>
      <c r="G9" s="42"/>
      <c r="H9" s="43">
        <f t="shared" si="0"/>
        <v>0</v>
      </c>
      <c r="I9" s="44"/>
    </row>
    <row r="10" spans="1:9" ht="15.75" customHeight="1" thickBot="1" x14ac:dyDescent="0.3">
      <c r="A10" s="18">
        <v>1</v>
      </c>
      <c r="B10" s="5" t="s">
        <v>55</v>
      </c>
      <c r="C10" s="6" t="s">
        <v>38</v>
      </c>
      <c r="D10" s="11" t="s">
        <v>56</v>
      </c>
      <c r="E10" s="9">
        <v>30000</v>
      </c>
      <c r="F10" s="7" t="s">
        <v>23</v>
      </c>
      <c r="G10" s="42"/>
      <c r="H10" s="43">
        <f t="shared" si="0"/>
        <v>0</v>
      </c>
      <c r="I10" s="44"/>
    </row>
    <row r="11" spans="1:9" ht="15.75" customHeight="1" thickBot="1" x14ac:dyDescent="0.3">
      <c r="A11" s="18">
        <v>1</v>
      </c>
      <c r="B11" s="8" t="s">
        <v>57</v>
      </c>
      <c r="C11" s="6" t="s">
        <v>38</v>
      </c>
      <c r="D11" s="11" t="s">
        <v>58</v>
      </c>
      <c r="E11" s="9">
        <v>30000</v>
      </c>
      <c r="F11" s="7" t="s">
        <v>23</v>
      </c>
      <c r="G11" s="42"/>
      <c r="H11" s="43">
        <f t="shared" si="0"/>
        <v>0</v>
      </c>
      <c r="I11" s="44"/>
    </row>
    <row r="12" spans="1:9" ht="15.75" customHeight="1" thickBot="1" x14ac:dyDescent="0.3">
      <c r="A12" s="48">
        <v>1</v>
      </c>
      <c r="B12" s="5" t="s">
        <v>55</v>
      </c>
      <c r="C12" s="6" t="s">
        <v>43</v>
      </c>
      <c r="D12" s="11" t="s">
        <v>44</v>
      </c>
      <c r="E12" s="9">
        <v>9000</v>
      </c>
      <c r="F12" s="7" t="s">
        <v>23</v>
      </c>
      <c r="G12" s="42"/>
      <c r="H12" s="43">
        <f t="shared" si="0"/>
        <v>0</v>
      </c>
      <c r="I12" s="44"/>
    </row>
    <row r="13" spans="1:9" ht="15.75" customHeight="1" thickBot="1" x14ac:dyDescent="0.3">
      <c r="A13" s="48">
        <v>1</v>
      </c>
      <c r="B13" s="8" t="s">
        <v>20</v>
      </c>
      <c r="C13" s="6" t="s">
        <v>43</v>
      </c>
      <c r="D13" s="11" t="s">
        <v>45</v>
      </c>
      <c r="E13" s="9">
        <v>9000</v>
      </c>
      <c r="F13" s="7" t="s">
        <v>23</v>
      </c>
      <c r="G13" s="42"/>
      <c r="H13" s="43">
        <f t="shared" si="0"/>
        <v>0</v>
      </c>
      <c r="I13" s="44"/>
    </row>
    <row r="14" spans="1:9" ht="15.75" customHeight="1" thickBot="1" x14ac:dyDescent="0.3">
      <c r="A14" s="39">
        <v>13</v>
      </c>
      <c r="B14" s="45" t="s">
        <v>59</v>
      </c>
      <c r="C14" s="46"/>
      <c r="D14" s="18"/>
      <c r="E14" s="47"/>
      <c r="F14" s="18"/>
      <c r="G14" s="42"/>
      <c r="H14" s="43">
        <f t="shared" si="0"/>
        <v>0</v>
      </c>
      <c r="I14" s="44"/>
    </row>
    <row r="15" spans="1:9" ht="15.75" customHeight="1" x14ac:dyDescent="0.25">
      <c r="A15" s="19">
        <f>SUM(A14,A10:A13,A5:A9)</f>
        <v>32</v>
      </c>
      <c r="B15" s="20" t="s">
        <v>29</v>
      </c>
      <c r="G15" s="19" t="s">
        <v>30</v>
      </c>
      <c r="H15" s="21">
        <f>SUM(H5:I14)</f>
        <v>0</v>
      </c>
      <c r="I15" s="20"/>
    </row>
    <row r="16" spans="1:9" ht="15.75" customHeight="1" thickBot="1" x14ac:dyDescent="0.3">
      <c r="A16" s="22"/>
      <c r="B16" s="23"/>
      <c r="G16" s="22"/>
      <c r="H16" s="24"/>
      <c r="I16" s="23"/>
    </row>
  </sheetData>
  <mergeCells count="19">
    <mergeCell ref="H14:I14"/>
    <mergeCell ref="B14:C14"/>
    <mergeCell ref="A15:A16"/>
    <mergeCell ref="B15:B16"/>
    <mergeCell ref="G15:G16"/>
    <mergeCell ref="H15:I16"/>
    <mergeCell ref="H10:I10"/>
    <mergeCell ref="H11:I11"/>
    <mergeCell ref="H12:I12"/>
    <mergeCell ref="H13:I13"/>
    <mergeCell ref="H6:I6"/>
    <mergeCell ref="H7:I7"/>
    <mergeCell ref="H8:I8"/>
    <mergeCell ref="H9:I9"/>
    <mergeCell ref="A1:I1"/>
    <mergeCell ref="A2:I2"/>
    <mergeCell ref="A3:I3"/>
    <mergeCell ref="H4:I4"/>
    <mergeCell ref="H5:I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SANTOS</vt:lpstr>
      <vt:lpstr>BERTIOGA</vt:lpstr>
    </vt:vector>
  </TitlesOfParts>
  <Company>SERVICO NACIONAL DE APRENDIZAGEM COMERCIAL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Aquino Portao de Souza</dc:creator>
  <cp:lastModifiedBy>Carla Aquino Portao de Souza</cp:lastModifiedBy>
  <dcterms:created xsi:type="dcterms:W3CDTF">2023-05-31T13:01:39Z</dcterms:created>
  <dcterms:modified xsi:type="dcterms:W3CDTF">2023-07-10T15:05:14Z</dcterms:modified>
</cp:coreProperties>
</file>