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BKP unidade X Cláu\Cláudia\O R Ç A M E N T O S\O R Ç A M E N T O S\GHP - Grande Hotel São Pedro\GHP - Placas Solares\LICITAÇÕES\"/>
    </mc:Choice>
  </mc:AlternateContent>
  <xr:revisionPtr revIDLastSave="0" documentId="13_ncr:1_{D6BF3DD9-F2A6-4251-8A85-AB2A8C410856}" xr6:coauthVersionLast="47" xr6:coauthVersionMax="47" xr10:uidLastSave="{00000000-0000-0000-0000-000000000000}"/>
  <bookViews>
    <workbookView xWindow="28680" yWindow="-120" windowWidth="29040" windowHeight="15840" tabRatio="771" xr2:uid="{00000000-000D-0000-FFFF-FFFF00000000}"/>
  </bookViews>
  <sheets>
    <sheet name="Plan1" sheetId="4" r:id="rId1"/>
  </sheets>
  <definedNames>
    <definedName name="_xlnm.Print_Area" localSheetId="0">Plan1!$A$1:$L$91</definedName>
    <definedName name="Excel_BuiltIn_Print_Area_1">#REF!</definedName>
    <definedName name="Excel_BuiltIn_Print_Titles_1">(#REF!,#REF!)</definedName>
    <definedName name="_xlnm.Print_Titles" localSheetId="0">Plan1!$3:$14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4" l="1"/>
  <c r="K84" i="4"/>
  <c r="I84" i="4"/>
  <c r="I88" i="4"/>
</calcChain>
</file>

<file path=xl/sharedStrings.xml><?xml version="1.0" encoding="utf-8"?>
<sst xmlns="http://schemas.openxmlformats.org/spreadsheetml/2006/main" count="197" uniqueCount="143">
  <si>
    <t>P L A N I L H A    D E   M E D I Ç Õ E S</t>
  </si>
  <si>
    <t>FOLHA:</t>
  </si>
  <si>
    <t>DATA:</t>
  </si>
  <si>
    <t>OBRA:</t>
  </si>
  <si>
    <t>MEDIÇÃO:</t>
  </si>
  <si>
    <t>PERÍODO:</t>
  </si>
  <si>
    <t>LICITAÇÃO:</t>
  </si>
  <si>
    <t>PRAZO PARA EXECUÇÃO:</t>
  </si>
  <si>
    <t>INÍCIO:</t>
  </si>
  <si>
    <t>TÉRMINO:</t>
  </si>
  <si>
    <t>dias</t>
  </si>
  <si>
    <t xml:space="preserve">ITEM </t>
  </si>
  <si>
    <t>SERVIÇOS</t>
  </si>
  <si>
    <t>UN.</t>
  </si>
  <si>
    <t>QUANTIDADES</t>
  </si>
  <si>
    <t>PREÇO</t>
  </si>
  <si>
    <t>PREÇOS</t>
  </si>
  <si>
    <t>TOTAL</t>
  </si>
  <si>
    <t>ACUMUL.</t>
  </si>
  <si>
    <t>SALDO</t>
  </si>
  <si>
    <t>UNITÁRIO</t>
  </si>
  <si>
    <t>VALOR DE CONTRATO GLOBAL</t>
  </si>
  <si>
    <t>VALOR DE MATERIAL</t>
  </si>
  <si>
    <t>VALOR DE MÃO DE OBRA</t>
  </si>
  <si>
    <t>_____________________________________________________</t>
  </si>
  <si>
    <t xml:space="preserve"> À </t>
  </si>
  <si>
    <t>SERVIÇO NACIONAL DE APRENDIZAGEM COMERCIAL</t>
  </si>
  <si>
    <t>Administração Regional do Estado de São Paulo</t>
  </si>
  <si>
    <t>SERVIÇO DE ENGENHARIA</t>
  </si>
  <si>
    <t xml:space="preserve">Eng. </t>
  </si>
  <si>
    <t>Fiscalização SENG</t>
  </si>
  <si>
    <t>R$</t>
  </si>
  <si>
    <t>Engenheiro Acompanhamento Técnico ( Contratada )</t>
  </si>
  <si>
    <t>Med.Mês</t>
  </si>
  <si>
    <t>MED.ACUMUL.</t>
  </si>
  <si>
    <t>m</t>
  </si>
  <si>
    <t>ANEXO XIII</t>
  </si>
  <si>
    <t>1.</t>
  </si>
  <si>
    <t>1.1</t>
  </si>
  <si>
    <t>2.</t>
  </si>
  <si>
    <t>2.1</t>
  </si>
  <si>
    <t>2.2</t>
  </si>
  <si>
    <t>2.2.1</t>
  </si>
  <si>
    <t>3.</t>
  </si>
  <si>
    <t>3.1</t>
  </si>
  <si>
    <t>pç</t>
  </si>
  <si>
    <t>INSTALAÇÕES HIDRÁULICAS</t>
  </si>
  <si>
    <t>COLETORES SOLARES</t>
  </si>
  <si>
    <t>DIVERSOS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</si>
  <si>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</si>
  <si>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</si>
  <si>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</si>
  <si>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</si>
  <si>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</si>
  <si>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</si>
  <si>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</si>
  <si>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</si>
  <si>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</si>
  <si>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</si>
  <si>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</si>
  <si>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ISOLAÇÃO TÉRMICA</t>
  </si>
  <si>
    <t>Transporte horizontal e vertical, fretes e seguros dos equipamentos novos e retirada de todas as peças substituídas.</t>
  </si>
  <si>
    <t>3.2</t>
  </si>
  <si>
    <t>Bomba de circulação dos coletores Vazão12,4 m³/h HM 30 m.c.a GRUNDFOS CM10-2</t>
  </si>
  <si>
    <t>União Cobre n. 733 Ø 22 mm</t>
  </si>
  <si>
    <t>Tampão Cobre n.617 Ø 22 mm</t>
  </si>
  <si>
    <t>VÁLVULA ELIMINADORA DE AR</t>
  </si>
  <si>
    <t>Conector Rosca Fêmea Cobre n. 603 Ø 22 mm</t>
  </si>
  <si>
    <t>VÁLVULA ESTABILIZADORA DE VAZÃO</t>
  </si>
  <si>
    <t>Conector Rosca Macho Cobre n. 604 Ø 22 mm</t>
  </si>
  <si>
    <t>VÁLVULA ANTI-GELO</t>
  </si>
  <si>
    <t>VÁLVULA DE BLOQUEIO Ø 22 mm</t>
  </si>
  <si>
    <t>2.2.13</t>
  </si>
  <si>
    <t>2.2.14</t>
  </si>
  <si>
    <t>POÇO TERMOMÉTRICO</t>
  </si>
  <si>
    <t>2.2.15</t>
  </si>
  <si>
    <t>Conector Rosca Fêmea Cobre n. 603 Ø 15 mm</t>
  </si>
  <si>
    <t>2.2.16</t>
  </si>
  <si>
    <t>Bucha de Redução n. 600 22x15</t>
  </si>
  <si>
    <t>2.2.17</t>
  </si>
  <si>
    <t>Tubo Cobre Cl "E" Ø 22 mm</t>
  </si>
  <si>
    <t>2.2.18</t>
  </si>
  <si>
    <t>Tubo Cobre Cl "E" Ø 28 mm</t>
  </si>
  <si>
    <t>2.2.19</t>
  </si>
  <si>
    <t>Tubo Cobre Cl "E" Ø 35 mm</t>
  </si>
  <si>
    <t>2.2.20</t>
  </si>
  <si>
    <t>Tubo Cobre Cl "E" Ø 42 mm</t>
  </si>
  <si>
    <t>2.2.21</t>
  </si>
  <si>
    <t>Te Cobre n. 611 Ø 22 mm</t>
  </si>
  <si>
    <t>2.2.22</t>
  </si>
  <si>
    <t>Te Cobre n. 611 Ø 28 mm</t>
  </si>
  <si>
    <t>2.2.23</t>
  </si>
  <si>
    <t>Te Cobre n. 611 Ø 35 mm</t>
  </si>
  <si>
    <t>2.2.24</t>
  </si>
  <si>
    <t>Te Cobre n. 611 Ø 42 mm</t>
  </si>
  <si>
    <t>2.2.25</t>
  </si>
  <si>
    <t>Te Redução Central Cobre n. 611-Rc Ø 28X22 mm</t>
  </si>
  <si>
    <t>2.2.26</t>
  </si>
  <si>
    <t>Te Redução Central Cobre n. 611-Rc Ø 35X28 mm</t>
  </si>
  <si>
    <t>2.2.27</t>
  </si>
  <si>
    <t>Te Redução Central Cobre n. 611-Rc Ø 42X22 mm</t>
  </si>
  <si>
    <t>2.2.28</t>
  </si>
  <si>
    <t>Bucha de Redução n. 600 28x22</t>
  </si>
  <si>
    <t>2.2.29</t>
  </si>
  <si>
    <t>Bucha de Redução n. 600 35x28</t>
  </si>
  <si>
    <t>2.2.30</t>
  </si>
  <si>
    <t>Bucha de Redução n. 600 42x35</t>
  </si>
  <si>
    <t>2.2.31</t>
  </si>
  <si>
    <t>Curva 45º Cobre n. 606 Ø 28 mm</t>
  </si>
  <si>
    <t>2.2.32</t>
  </si>
  <si>
    <t>Curva 45º Cobre n. 606 Ø 35 mm</t>
  </si>
  <si>
    <t>2.2.33</t>
  </si>
  <si>
    <t>Cotovelo 90º Cobre n. 607 Ø 22 mm</t>
  </si>
  <si>
    <t>2.2.34</t>
  </si>
  <si>
    <t>Cotovelo 90º Cobre n. 607 Ø 28 mm</t>
  </si>
  <si>
    <t>2.2.35</t>
  </si>
  <si>
    <t>Tê 45 Cobre n.749 Ø 35 mm</t>
  </si>
  <si>
    <t>2.2.36</t>
  </si>
  <si>
    <t>Tê 45 Cobre n.749 Ø 42 mm</t>
  </si>
  <si>
    <t>2.2.37</t>
  </si>
  <si>
    <t>Painel de comando c/ dois sensores de temperatura, modelo de referência Full Gauge</t>
  </si>
  <si>
    <t>un</t>
  </si>
  <si>
    <t>2.2.38</t>
  </si>
  <si>
    <t>Bomba de Circulação Primária - Solar, vazão nominal 12,4 m³/h, altura manométrica 30,00mca, Tensão 380V, Rotação 3.450RPM</t>
  </si>
  <si>
    <t>Isolação térmica em Armaflex, 13mm com proteção de alumínio liso 0,4mm nas áreas expostas para tubulações de Ø22 à Ø35mm, garantia de 12 meses.</t>
  </si>
  <si>
    <t>2.3</t>
  </si>
  <si>
    <t>PINTURA ESMALTE</t>
  </si>
  <si>
    <t>3.3</t>
  </si>
  <si>
    <t>Pintura esmalte em tubulação de Retorno na cor Verde Escura, incluso todos os materiais, serviços e equipamentos, completa, conforme memorial descritivo</t>
  </si>
  <si>
    <t>gl</t>
  </si>
  <si>
    <t>3.4</t>
  </si>
  <si>
    <t>Pintura esmalte em tubulação de Ralo de Fundo na cor Azul Escura, incluso todos os materiais, serviços e equipamentos, completa, conforme memorial descritivo</t>
  </si>
  <si>
    <t>3.5</t>
  </si>
  <si>
    <t>Pintura esmalte em tubulação de Sistema de Aquecimento na cor Cinza, incluso todos os materiais, serviços e equipamentos, completa, conforme memorial descritivo</t>
  </si>
  <si>
    <t>Projeto As Built Hidráulica</t>
  </si>
  <si>
    <t>Técnico de Segurança</t>
  </si>
  <si>
    <t>mês</t>
  </si>
  <si>
    <t>TROCA DOS COLETORES SOLARES - GHP</t>
  </si>
  <si>
    <t>Cantoneiras em alumínio 11/2" X11/2" X 1/8" , BASE EM TUBOS Qudrados de alumínio de 2"x 2" x 1/8", compafusos de aço inox Garantia 05 anos.</t>
  </si>
  <si>
    <t>VÁLVULAS E CONEXÕES (considerar nos preços, pequenos trechos de tubulação de cobre em função do deslocamento dos coletores solares).</t>
  </si>
  <si>
    <t>Descarte dos coletores, tubos, isolamento e peças em bota-fora homologado</t>
  </si>
  <si>
    <t>Coletor solar, área externa do coletor é 2,08m², modelo de referência Bosch (prosol) MC2000TF-20. Pressão de trabalho 4Kg/cm2.  Coletor absorvedor composto com serpentina de cobre com 8 tubos de elevação. Alta condução térmica; Aletas de alumínio enegrecidas com 100% de contato com a serpentina. Garantia de alta eficiência energética 93,03Kwh/mês/m², classificação Inmetro A. Tinta resistente à temperatura de 300ºC, proporcionando maior durabilidade. Caixa externa de alumínio estruturado, sem aplicação de rebites, sem uso de cantoneiras plásticas, e cortes em 45° para acabamento nas laterais, evitando pontos de infiltração de água.  Isoladas termicamente em poliuretano e colchão de ar mantido por Kraft Duplo isolamento térmico em lã de pet e kraft ondulado com 28 mm de espessura (material ecológico, contribui com meio ambiente). Na parte frontal vidro fixado e vedado com borracha de silicone estrutural. Sistema de ventilação que evita condensação permanente de água no vidro, vidro temperado. Passa tubo dos “manifolds” do coletor de material resistente ao calor e com membrana para vedação. Tubos dos manifolds com comprimento fora da caixa do coletor de pelo menos 40 mm para facilitar a soldagem. GARANTIA MÍNIMA DE 05 ANOS. Considerar o remanejamento dos suportes dos coletores se necessário.</t>
  </si>
  <si>
    <t>Luva de União de Coletores Ø 22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</si>
</sst>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&quot;R$ &quot;#,##0.00;[Red]&quot;R$ &quot;#,##0.00"/>
    <numFmt numFmtId="166" formatCode="_-[$R$-416]\ * #,##0.00_-;\-[$R$-416]\ * #,##0.00_-;_-[$R$-416]\ * \-??_-;_-@_-"/>
    <numFmt numFmtId="167" formatCode="_(&quot;R$ &quot;* #,##0.00_);_(&quot;R$ &quot;* \(#,##0.00\);_(&quot;R$ &quot;* \-??_);_(@_)"/>
    <numFmt numFmtId="168" formatCode="&quot;VALOR TOTAL DA MEDIÇÃO R$ &quot;#,##0.00;&quot;-R$ &quot;#,##0.00"/>
  </numFmts>
  <fonts count="31" x14ac:knownFonts="1"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color indexed="1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9"/>
      </left>
      <right/>
      <top style="medium">
        <color indexed="59"/>
      </top>
      <bottom/>
      <diagonal/>
    </border>
    <border>
      <left/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/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59"/>
      </left>
      <right/>
      <top style="medium">
        <color indexed="59"/>
      </top>
      <bottom style="thin">
        <color indexed="64"/>
      </bottom>
      <diagonal/>
    </border>
    <border>
      <left/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9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59"/>
      </bottom>
      <diagonal/>
    </border>
    <border>
      <left/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medium">
        <color indexed="59"/>
      </top>
      <bottom style="medium">
        <color indexed="59"/>
      </bottom>
      <diagonal/>
    </border>
    <border>
      <left/>
      <right style="thin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59"/>
      </top>
      <bottom/>
      <diagonal/>
    </border>
    <border>
      <left/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8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7" fontId="28" fillId="0" borderId="0" applyFill="0" applyBorder="0" applyAlignment="0" applyProtection="0"/>
    <xf numFmtId="0" fontId="10" fillId="22" borderId="0" applyNumberFormat="0" applyBorder="0" applyAlignment="0" applyProtection="0"/>
    <xf numFmtId="0" fontId="28" fillId="0" borderId="0"/>
    <xf numFmtId="0" fontId="1" fillId="0" borderId="0"/>
    <xf numFmtId="0" fontId="28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28" fillId="0" borderId="0" applyFill="0" applyBorder="0" applyAlignment="0" applyProtection="0"/>
  </cellStyleXfs>
  <cellXfs count="131">
    <xf numFmtId="0" fontId="0" fillId="0" borderId="0" xfId="0"/>
    <xf numFmtId="0" fontId="0" fillId="24" borderId="11" xfId="0" applyFill="1" applyBorder="1"/>
    <xf numFmtId="0" fontId="0" fillId="24" borderId="12" xfId="0" applyFill="1" applyBorder="1"/>
    <xf numFmtId="0" fontId="22" fillId="24" borderId="11" xfId="0" applyFont="1" applyFill="1" applyBorder="1"/>
    <xf numFmtId="0" fontId="22" fillId="24" borderId="13" xfId="0" applyFont="1" applyFill="1" applyBorder="1"/>
    <xf numFmtId="0" fontId="0" fillId="24" borderId="14" xfId="0" applyFill="1" applyBorder="1"/>
    <xf numFmtId="0" fontId="0" fillId="24" borderId="15" xfId="0" applyFill="1" applyBorder="1"/>
    <xf numFmtId="164" fontId="22" fillId="24" borderId="16" xfId="46" applyFont="1" applyFill="1" applyBorder="1" applyAlignment="1" applyProtection="1"/>
    <xf numFmtId="0" fontId="19" fillId="24" borderId="14" xfId="0" applyFont="1" applyFill="1" applyBorder="1"/>
    <xf numFmtId="0" fontId="22" fillId="24" borderId="15" xfId="0" applyFont="1" applyFill="1" applyBorder="1"/>
    <xf numFmtId="0" fontId="22" fillId="24" borderId="17" xfId="0" applyFont="1" applyFill="1" applyBorder="1" applyAlignment="1">
      <alignment vertical="top"/>
    </xf>
    <xf numFmtId="0" fontId="0" fillId="24" borderId="11" xfId="0" applyFill="1" applyBorder="1" applyAlignment="1">
      <alignment vertical="top"/>
    </xf>
    <xf numFmtId="164" fontId="22" fillId="24" borderId="18" xfId="46" applyFont="1" applyFill="1" applyBorder="1" applyAlignment="1" applyProtection="1"/>
    <xf numFmtId="0" fontId="0" fillId="24" borderId="16" xfId="0" applyFill="1" applyBorder="1"/>
    <xf numFmtId="164" fontId="0" fillId="24" borderId="16" xfId="46" applyFont="1" applyFill="1" applyBorder="1" applyAlignment="1" applyProtection="1"/>
    <xf numFmtId="14" fontId="0" fillId="24" borderId="14" xfId="0" applyNumberFormat="1" applyFill="1" applyBorder="1"/>
    <xf numFmtId="0" fontId="22" fillId="24" borderId="19" xfId="0" applyFont="1" applyFill="1" applyBorder="1"/>
    <xf numFmtId="0" fontId="22" fillId="24" borderId="19" xfId="0" applyFont="1" applyFill="1" applyBorder="1" applyAlignment="1">
      <alignment horizontal="center"/>
    </xf>
    <xf numFmtId="0" fontId="22" fillId="24" borderId="17" xfId="0" applyFont="1" applyFill="1" applyBorder="1"/>
    <xf numFmtId="0" fontId="22" fillId="24" borderId="11" xfId="0" applyFont="1" applyFill="1" applyBorder="1" applyAlignment="1">
      <alignment vertical="top"/>
    </xf>
    <xf numFmtId="164" fontId="22" fillId="24" borderId="12" xfId="46" applyFont="1" applyFill="1" applyBorder="1" applyAlignment="1" applyProtection="1">
      <alignment vertical="top"/>
    </xf>
    <xf numFmtId="0" fontId="22" fillId="24" borderId="20" xfId="0" applyFont="1" applyFill="1" applyBorder="1" applyAlignment="1">
      <alignment horizontal="center"/>
    </xf>
    <xf numFmtId="0" fontId="22" fillId="24" borderId="20" xfId="0" applyFont="1" applyFill="1" applyBorder="1" applyAlignment="1">
      <alignment horizontal="center" vertical="top"/>
    </xf>
    <xf numFmtId="0" fontId="22" fillId="24" borderId="20" xfId="0" applyFont="1" applyFill="1" applyBorder="1"/>
    <xf numFmtId="0" fontId="22" fillId="25" borderId="19" xfId="0" applyFont="1" applyFill="1" applyBorder="1" applyAlignment="1">
      <alignment horizontal="center"/>
    </xf>
    <xf numFmtId="164" fontId="22" fillId="24" borderId="19" xfId="46" applyFont="1" applyFill="1" applyBorder="1" applyAlignment="1" applyProtection="1">
      <alignment horizontal="center"/>
    </xf>
    <xf numFmtId="0" fontId="25" fillId="14" borderId="21" xfId="36" applyFont="1" applyFill="1" applyBorder="1" applyAlignment="1" applyProtection="1">
      <alignment horizontal="center" vertical="center" wrapText="1"/>
      <protection hidden="1"/>
    </xf>
    <xf numFmtId="164" fontId="25" fillId="14" borderId="21" xfId="4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0" fillId="0" borderId="0" xfId="46" applyFont="1" applyFill="1" applyBorder="1" applyAlignment="1" applyProtection="1"/>
    <xf numFmtId="0" fontId="21" fillId="0" borderId="0" xfId="0" applyFont="1"/>
    <xf numFmtId="0" fontId="20" fillId="0" borderId="0" xfId="0" applyFont="1"/>
    <xf numFmtId="167" fontId="26" fillId="0" borderId="0" xfId="33" applyFont="1" applyFill="1" applyBorder="1" applyAlignment="1" applyProtection="1"/>
    <xf numFmtId="164" fontId="0" fillId="0" borderId="0" xfId="46" applyFont="1" applyFill="1" applyBorder="1" applyAlignment="1" applyProtection="1">
      <alignment horizontal="right"/>
      <protection locked="0"/>
    </xf>
    <xf numFmtId="4" fontId="22" fillId="0" borderId="0" xfId="0" applyNumberFormat="1" applyFont="1"/>
    <xf numFmtId="4" fontId="27" fillId="0" borderId="0" xfId="0" applyNumberFormat="1" applyFont="1" applyAlignment="1">
      <alignment horizontal="left"/>
    </xf>
    <xf numFmtId="167" fontId="26" fillId="0" borderId="22" xfId="33" applyFont="1" applyFill="1" applyBorder="1" applyAlignment="1" applyProtection="1"/>
    <xf numFmtId="166" fontId="0" fillId="25" borderId="15" xfId="0" applyNumberFormat="1" applyFill="1" applyBorder="1"/>
    <xf numFmtId="4" fontId="22" fillId="0" borderId="23" xfId="0" applyNumberFormat="1" applyFont="1" applyBorder="1" applyAlignment="1">
      <alignment vertical="top"/>
    </xf>
    <xf numFmtId="4" fontId="22" fillId="26" borderId="23" xfId="0" applyNumberFormat="1" applyFont="1" applyFill="1" applyBorder="1" applyAlignment="1">
      <alignment vertical="top"/>
    </xf>
    <xf numFmtId="0" fontId="0" fillId="24" borderId="13" xfId="0" applyFill="1" applyBorder="1"/>
    <xf numFmtId="4" fontId="22" fillId="0" borderId="24" xfId="0" applyNumberFormat="1" applyFont="1" applyBorder="1" applyAlignment="1">
      <alignment vertical="top" wrapText="1"/>
    </xf>
    <xf numFmtId="4" fontId="22" fillId="0" borderId="24" xfId="0" applyNumberFormat="1" applyFont="1" applyBorder="1" applyAlignment="1">
      <alignment horizontal="center" vertical="top"/>
    </xf>
    <xf numFmtId="4" fontId="22" fillId="0" borderId="24" xfId="0" applyNumberFormat="1" applyFont="1" applyBorder="1" applyAlignment="1">
      <alignment vertical="top"/>
    </xf>
    <xf numFmtId="4" fontId="22" fillId="26" borderId="24" xfId="0" applyNumberFormat="1" applyFont="1" applyFill="1" applyBorder="1" applyAlignment="1">
      <alignment vertical="top"/>
    </xf>
    <xf numFmtId="4" fontId="27" fillId="0" borderId="23" xfId="0" applyNumberFormat="1" applyFont="1" applyBorder="1" applyAlignment="1">
      <alignment vertical="top"/>
    </xf>
    <xf numFmtId="0" fontId="0" fillId="24" borderId="29" xfId="0" applyFill="1" applyBorder="1"/>
    <xf numFmtId="0" fontId="0" fillId="24" borderId="31" xfId="0" applyFill="1" applyBorder="1"/>
    <xf numFmtId="165" fontId="0" fillId="24" borderId="32" xfId="0" applyNumberFormat="1" applyFill="1" applyBorder="1"/>
    <xf numFmtId="0" fontId="22" fillId="24" borderId="32" xfId="0" applyFont="1" applyFill="1" applyBorder="1"/>
    <xf numFmtId="0" fontId="30" fillId="24" borderId="35" xfId="0" applyFont="1" applyFill="1" applyBorder="1" applyAlignment="1">
      <alignment horizontal="left" vertical="top"/>
    </xf>
    <xf numFmtId="0" fontId="20" fillId="24" borderId="36" xfId="0" applyFont="1" applyFill="1" applyBorder="1" applyAlignment="1">
      <alignment horizontal="center"/>
    </xf>
    <xf numFmtId="0" fontId="0" fillId="24" borderId="37" xfId="0" applyFill="1" applyBorder="1"/>
    <xf numFmtId="0" fontId="0" fillId="24" borderId="38" xfId="0" applyFill="1" applyBorder="1" applyAlignment="1">
      <alignment horizontal="center"/>
    </xf>
    <xf numFmtId="0" fontId="22" fillId="24" borderId="39" xfId="0" applyFont="1" applyFill="1" applyBorder="1"/>
    <xf numFmtId="0" fontId="22" fillId="24" borderId="40" xfId="0" applyFont="1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22" fillId="24" borderId="41" xfId="0" applyFont="1" applyFill="1" applyBorder="1" applyAlignment="1">
      <alignment horizontal="center"/>
    </xf>
    <xf numFmtId="0" fontId="25" fillId="14" borderId="42" xfId="36" applyFont="1" applyFill="1" applyBorder="1" applyAlignment="1" applyProtection="1">
      <alignment horizontal="center" vertical="center"/>
      <protection hidden="1"/>
    </xf>
    <xf numFmtId="164" fontId="25" fillId="14" borderId="43" xfId="46" applyFont="1" applyFill="1" applyBorder="1" applyAlignment="1" applyProtection="1">
      <alignment horizontal="center" vertical="center" wrapText="1"/>
      <protection locked="0"/>
    </xf>
    <xf numFmtId="4" fontId="27" fillId="0" borderId="44" xfId="0" applyNumberFormat="1" applyFont="1" applyBorder="1" applyAlignment="1">
      <alignment horizontal="left" vertical="top"/>
    </xf>
    <xf numFmtId="4" fontId="22" fillId="0" borderId="45" xfId="0" applyNumberFormat="1" applyFont="1" applyBorder="1" applyAlignment="1">
      <alignment vertical="top"/>
    </xf>
    <xf numFmtId="4" fontId="22" fillId="0" borderId="46" xfId="0" applyNumberFormat="1" applyFont="1" applyBorder="1" applyAlignment="1">
      <alignment vertical="top"/>
    </xf>
    <xf numFmtId="4" fontId="22" fillId="26" borderId="48" xfId="0" applyNumberFormat="1" applyFont="1" applyFill="1" applyBorder="1" applyAlignment="1">
      <alignment vertical="top"/>
    </xf>
    <xf numFmtId="4" fontId="22" fillId="0" borderId="48" xfId="0" applyNumberFormat="1" applyFont="1" applyBorder="1" applyAlignment="1">
      <alignment vertical="top"/>
    </xf>
    <xf numFmtId="4" fontId="22" fillId="0" borderId="49" xfId="0" applyNumberFormat="1" applyFont="1" applyBorder="1" applyAlignment="1">
      <alignment vertical="top"/>
    </xf>
    <xf numFmtId="4" fontId="22" fillId="26" borderId="23" xfId="0" applyNumberFormat="1" applyFont="1" applyFill="1" applyBorder="1" applyAlignment="1">
      <alignment horizontal="center" vertical="center"/>
    </xf>
    <xf numFmtId="4" fontId="27" fillId="26" borderId="23" xfId="0" applyNumberFormat="1" applyFont="1" applyFill="1" applyBorder="1" applyAlignment="1">
      <alignment vertical="top"/>
    </xf>
    <xf numFmtId="4" fontId="22" fillId="0" borderId="23" xfId="0" applyNumberFormat="1" applyFont="1" applyBorder="1" applyAlignment="1">
      <alignment horizontal="center" vertical="center"/>
    </xf>
    <xf numFmtId="4" fontId="22" fillId="0" borderId="46" xfId="0" applyNumberFormat="1" applyFont="1" applyBorder="1" applyAlignment="1">
      <alignment horizontal="center" vertical="center"/>
    </xf>
    <xf numFmtId="4" fontId="27" fillId="0" borderId="28" xfId="0" applyNumberFormat="1" applyFont="1" applyBorder="1" applyAlignment="1">
      <alignment horizontal="left" vertical="center"/>
    </xf>
    <xf numFmtId="4" fontId="27" fillId="0" borderId="23" xfId="0" applyNumberFormat="1" applyFont="1" applyBorder="1" applyAlignment="1">
      <alignment vertical="center" wrapText="1"/>
    </xf>
    <xf numFmtId="4" fontId="27" fillId="0" borderId="23" xfId="0" applyNumberFormat="1" applyFont="1" applyBorder="1" applyAlignment="1">
      <alignment horizontal="center" vertical="center"/>
    </xf>
    <xf numFmtId="4" fontId="27" fillId="0" borderId="23" xfId="0" applyNumberFormat="1" applyFont="1" applyBorder="1" applyAlignment="1">
      <alignment vertical="center"/>
    </xf>
    <xf numFmtId="4" fontId="27" fillId="0" borderId="23" xfId="0" applyNumberFormat="1" applyFont="1" applyBorder="1" applyAlignment="1">
      <alignment horizontal="left" vertical="center" wrapText="1"/>
    </xf>
    <xf numFmtId="4" fontId="22" fillId="0" borderId="28" xfId="0" applyNumberFormat="1" applyFont="1" applyBorder="1" applyAlignment="1">
      <alignment horizontal="left" vertical="center"/>
    </xf>
    <xf numFmtId="4" fontId="22" fillId="0" borderId="23" xfId="0" applyNumberFormat="1" applyFont="1" applyBorder="1" applyAlignment="1">
      <alignment vertical="center" wrapText="1"/>
    </xf>
    <xf numFmtId="4" fontId="27" fillId="0" borderId="46" xfId="0" applyNumberFormat="1" applyFont="1" applyBorder="1" applyAlignment="1">
      <alignment vertical="top"/>
    </xf>
    <xf numFmtId="4" fontId="27" fillId="0" borderId="50" xfId="0" applyNumberFormat="1" applyFont="1" applyBorder="1" applyAlignment="1">
      <alignment horizontal="left" vertical="center"/>
    </xf>
    <xf numFmtId="4" fontId="27" fillId="0" borderId="51" xfId="0" applyNumberFormat="1" applyFont="1" applyBorder="1" applyAlignment="1">
      <alignment vertical="center" wrapText="1"/>
    </xf>
    <xf numFmtId="4" fontId="22" fillId="26" borderId="51" xfId="0" applyNumberFormat="1" applyFont="1" applyFill="1" applyBorder="1" applyAlignment="1">
      <alignment vertical="top"/>
    </xf>
    <xf numFmtId="4" fontId="22" fillId="0" borderId="51" xfId="0" applyNumberFormat="1" applyFont="1" applyBorder="1" applyAlignment="1">
      <alignment vertical="top"/>
    </xf>
    <xf numFmtId="4" fontId="22" fillId="0" borderId="52" xfId="0" applyNumberFormat="1" applyFont="1" applyBorder="1" applyAlignment="1">
      <alignment vertical="top"/>
    </xf>
    <xf numFmtId="4" fontId="22" fillId="27" borderId="28" xfId="0" applyNumberFormat="1" applyFont="1" applyFill="1" applyBorder="1" applyAlignment="1">
      <alignment horizontal="left" vertical="center"/>
    </xf>
    <xf numFmtId="4" fontId="22" fillId="27" borderId="23" xfId="0" applyNumberFormat="1" applyFont="1" applyFill="1" applyBorder="1" applyAlignment="1">
      <alignment vertical="center" wrapText="1"/>
    </xf>
    <xf numFmtId="4" fontId="22" fillId="27" borderId="23" xfId="0" applyNumberFormat="1" applyFont="1" applyFill="1" applyBorder="1" applyAlignment="1">
      <alignment horizontal="center" vertical="center"/>
    </xf>
    <xf numFmtId="4" fontId="22" fillId="27" borderId="23" xfId="0" applyNumberFormat="1" applyFont="1" applyFill="1" applyBorder="1" applyAlignment="1">
      <alignment vertical="center"/>
    </xf>
    <xf numFmtId="4" fontId="27" fillId="0" borderId="47" xfId="0" applyNumberFormat="1" applyFont="1" applyBorder="1" applyAlignment="1">
      <alignment horizontal="left" vertical="center"/>
    </xf>
    <xf numFmtId="4" fontId="27" fillId="0" borderId="48" xfId="0" applyNumberFormat="1" applyFont="1" applyBorder="1" applyAlignment="1">
      <alignment vertical="center" wrapText="1"/>
    </xf>
    <xf numFmtId="0" fontId="0" fillId="24" borderId="0" xfId="0" applyFill="1"/>
    <xf numFmtId="0" fontId="22" fillId="24" borderId="0" xfId="0" applyFont="1" applyFill="1"/>
    <xf numFmtId="4" fontId="22" fillId="27" borderId="46" xfId="0" applyNumberFormat="1" applyFont="1" applyFill="1" applyBorder="1" applyAlignment="1">
      <alignment vertical="center"/>
    </xf>
    <xf numFmtId="0" fontId="0" fillId="24" borderId="54" xfId="0" applyFill="1" applyBorder="1"/>
    <xf numFmtId="0" fontId="0" fillId="24" borderId="32" xfId="0" applyFill="1" applyBorder="1" applyAlignment="1">
      <alignment horizontal="center"/>
    </xf>
    <xf numFmtId="0" fontId="0" fillId="24" borderId="57" xfId="0" applyFill="1" applyBorder="1"/>
    <xf numFmtId="0" fontId="0" fillId="24" borderId="58" xfId="0" applyFill="1" applyBorder="1"/>
    <xf numFmtId="0" fontId="0" fillId="24" borderId="57" xfId="0" applyFill="1" applyBorder="1" applyAlignment="1">
      <alignment vertical="top"/>
    </xf>
    <xf numFmtId="14" fontId="21" fillId="24" borderId="58" xfId="0" applyNumberFormat="1" applyFont="1" applyFill="1" applyBorder="1" applyAlignment="1">
      <alignment horizontal="center" vertical="center"/>
    </xf>
    <xf numFmtId="165" fontId="0" fillId="24" borderId="59" xfId="0" applyNumberFormat="1" applyFill="1" applyBorder="1"/>
    <xf numFmtId="0" fontId="0" fillId="24" borderId="60" xfId="0" applyFill="1" applyBorder="1"/>
    <xf numFmtId="4" fontId="27" fillId="0" borderId="51" xfId="0" applyNumberFormat="1" applyFont="1" applyBorder="1" applyAlignment="1">
      <alignment horizontal="left" vertical="center" wrapText="1"/>
    </xf>
    <xf numFmtId="4" fontId="27" fillId="0" borderId="51" xfId="0" applyNumberFormat="1" applyFont="1" applyBorder="1" applyAlignment="1">
      <alignment horizontal="center" vertical="top"/>
    </xf>
    <xf numFmtId="4" fontId="27" fillId="0" borderId="23" xfId="0" applyNumberFormat="1" applyFont="1" applyBorder="1" applyAlignment="1">
      <alignment horizontal="left" vertical="top" wrapText="1"/>
    </xf>
    <xf numFmtId="0" fontId="29" fillId="24" borderId="12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167" fontId="20" fillId="0" borderId="0" xfId="0" applyNumberFormat="1" applyFont="1" applyAlignment="1">
      <alignment horizontal="left"/>
    </xf>
    <xf numFmtId="168" fontId="24" fillId="0" borderId="0" xfId="33" applyNumberFormat="1" applyFont="1" applyFill="1" applyBorder="1" applyAlignment="1" applyProtection="1">
      <alignment horizontal="left"/>
    </xf>
    <xf numFmtId="0" fontId="22" fillId="24" borderId="27" xfId="0" applyFont="1" applyFill="1" applyBorder="1" applyAlignment="1">
      <alignment horizontal="center"/>
    </xf>
    <xf numFmtId="0" fontId="22" fillId="24" borderId="34" xfId="0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 vertical="center"/>
    </xf>
    <xf numFmtId="0" fontId="19" fillId="24" borderId="53" xfId="0" applyFont="1" applyFill="1" applyBorder="1" applyAlignment="1">
      <alignment horizontal="center" vertical="center"/>
    </xf>
    <xf numFmtId="0" fontId="19" fillId="24" borderId="54" xfId="0" applyFont="1" applyFill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19" fillId="24" borderId="32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8" borderId="55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18" fillId="8" borderId="25" xfId="0" applyFont="1" applyFill="1" applyBorder="1" applyAlignment="1">
      <alignment horizontal="center" vertical="center"/>
    </xf>
    <xf numFmtId="0" fontId="20" fillId="24" borderId="36" xfId="0" applyFont="1" applyFill="1" applyBorder="1" applyAlignment="1">
      <alignment horizontal="center" vertical="center"/>
    </xf>
    <xf numFmtId="0" fontId="20" fillId="24" borderId="33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left" vertical="center" wrapText="1"/>
    </xf>
    <xf numFmtId="0" fontId="26" fillId="24" borderId="26" xfId="0" applyFont="1" applyFill="1" applyBorder="1" applyAlignment="1">
      <alignment horizontal="left" vertical="center" wrapText="1"/>
    </xf>
    <xf numFmtId="0" fontId="23" fillId="24" borderId="27" xfId="0" applyFont="1" applyFill="1" applyBorder="1" applyAlignment="1">
      <alignment horizontal="center"/>
    </xf>
    <xf numFmtId="0" fontId="23" fillId="24" borderId="34" xfId="0" applyFont="1" applyFill="1" applyBorder="1" applyAlignment="1">
      <alignment horizontal="center"/>
    </xf>
    <xf numFmtId="4" fontId="27" fillId="0" borderId="23" xfId="0" applyNumberFormat="1" applyFont="1" applyBorder="1" applyAlignment="1">
      <alignment horizontal="center" vertical="top"/>
    </xf>
    <xf numFmtId="4" fontId="22" fillId="27" borderId="23" xfId="0" applyNumberFormat="1" applyFont="1" applyFill="1" applyBorder="1" applyAlignment="1">
      <alignment horizontal="center" vertical="top"/>
    </xf>
    <xf numFmtId="4" fontId="22" fillId="0" borderId="23" xfId="0" applyNumberFormat="1" applyFont="1" applyBorder="1" applyAlignment="1">
      <alignment horizontal="center" vertical="top"/>
    </xf>
    <xf numFmtId="4" fontId="27" fillId="0" borderId="48" xfId="0" applyNumberFormat="1" applyFont="1" applyBorder="1" applyAlignment="1">
      <alignment horizontal="center" vertical="top"/>
    </xf>
  </cellXfs>
  <cellStyles count="47">
    <cellStyle name="0,0_x000d__x000a_NA_x000d__x000a_" xfId="1" xr:uid="{00000000-0005-0000-0000-000000000000}"/>
    <cellStyle name="0,0_x000d__x000a_NA_x000d__x000a_ 10" xfId="2" xr:uid="{00000000-0005-0000-0000-000001000000}"/>
    <cellStyle name="20% - Ênfase1" xfId="3" builtinId="30" customBuiltin="1"/>
    <cellStyle name="20% - Ênfase2" xfId="4" builtinId="34" customBuiltin="1"/>
    <cellStyle name="20% - Ênfase3" xfId="5" builtinId="38" customBuiltin="1"/>
    <cellStyle name="20% - Ênfase4" xfId="6" builtinId="42" customBuiltin="1"/>
    <cellStyle name="20% - Ênfase5" xfId="7" builtinId="46" customBuiltin="1"/>
    <cellStyle name="20% - Ênfase6" xfId="8" builtinId="50" customBuiltin="1"/>
    <cellStyle name="40% - Ênfase1" xfId="9" builtinId="31" customBuiltin="1"/>
    <cellStyle name="40% - Ênfase2" xfId="10" builtinId="35" customBuiltin="1"/>
    <cellStyle name="40% - Ênfase3" xfId="11" builtinId="39" customBuiltin="1"/>
    <cellStyle name="40% - Ênfase4" xfId="12" builtinId="43" customBuiltin="1"/>
    <cellStyle name="40% - Ênfase5" xfId="13" builtinId="47" customBuiltin="1"/>
    <cellStyle name="40% - Ênfase6" xfId="14" builtinId="51" customBuiltin="1"/>
    <cellStyle name="60% - Ênfase1" xfId="15" builtinId="32" customBuiltin="1"/>
    <cellStyle name="60% - Ênfase2" xfId="16" builtinId="36" customBuiltin="1"/>
    <cellStyle name="60% - Ênfase3" xfId="17" builtinId="40" customBuiltin="1"/>
    <cellStyle name="60% - Ênfase4" xfId="18" builtinId="44" customBuiltin="1"/>
    <cellStyle name="60% - Ênfase5" xfId="19" builtinId="48" customBuiltin="1"/>
    <cellStyle name="60% - Ênfase6" xfId="20" builtinId="52" customBuiltin="1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Moeda" xfId="33" builtinId="4"/>
    <cellStyle name="Neutro" xfId="34" builtinId="28" customBuiltin="1"/>
    <cellStyle name="Normal" xfId="0" builtinId="0"/>
    <cellStyle name="Normal 2 2" xfId="35" xr:uid="{00000000-0005-0000-0000-000023000000}"/>
    <cellStyle name="Normal_Plan3" xfId="36" xr:uid="{00000000-0005-0000-0000-000024000000}"/>
    <cellStyle name="Nota" xfId="37" builtinId="10" customBuiltin="1"/>
    <cellStyle name="Ruim" xfId="32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 1" xfId="41" builtinId="16" customBuiltin="1"/>
    <cellStyle name="Título 2" xfId="42" builtinId="17" customBuiltin="1"/>
    <cellStyle name="Título 3" xfId="43" builtinId="18" customBuiltin="1"/>
    <cellStyle name="Título 4" xfId="44" builtinId="19" customBuiltin="1"/>
    <cellStyle name="Total" xfId="45" builtinId="25" customBuiltin="1"/>
    <cellStyle name="Vírgula" xfId="4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38100</xdr:rowOff>
    </xdr:from>
    <xdr:to>
      <xdr:col>1</xdr:col>
      <xdr:colOff>228600</xdr:colOff>
      <xdr:row>5</xdr:row>
      <xdr:rowOff>152400</xdr:rowOff>
    </xdr:to>
    <xdr:pic>
      <xdr:nvPicPr>
        <xdr:cNvPr id="2072" name="Imagem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4292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workbookViewId="0">
      <selection activeCell="F19" sqref="F19"/>
    </sheetView>
  </sheetViews>
  <sheetFormatPr defaultRowHeight="12.75" x14ac:dyDescent="0.2"/>
  <cols>
    <col min="1" max="1" width="10" style="28" customWidth="1"/>
    <col min="2" max="2" width="76.85546875" customWidth="1"/>
    <col min="3" max="3" width="8.28515625" customWidth="1"/>
    <col min="4" max="4" width="10.42578125" customWidth="1"/>
    <col min="5" max="5" width="10.140625" customWidth="1"/>
    <col min="6" max="6" width="8.42578125" customWidth="1"/>
    <col min="7" max="7" width="11.42578125" style="29" customWidth="1"/>
    <col min="8" max="8" width="15.5703125" customWidth="1"/>
    <col min="9" max="9" width="19.42578125" customWidth="1"/>
    <col min="10" max="10" width="18.28515625" customWidth="1"/>
    <col min="11" max="11" width="17.85546875" customWidth="1"/>
    <col min="12" max="12" width="19.85546875" customWidth="1"/>
    <col min="14" max="14" width="14.28515625" customWidth="1"/>
    <col min="16" max="16" width="14.28515625" customWidth="1"/>
  </cols>
  <sheetData>
    <row r="1" spans="1:12" ht="12.75" customHeight="1" x14ac:dyDescent="0.2">
      <c r="A1" s="109" t="s">
        <v>36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3.5" customHeight="1" x14ac:dyDescent="0.2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13.5" thickBot="1" x14ac:dyDescent="0.25">
      <c r="A3" s="46"/>
      <c r="B3" s="92"/>
      <c r="C3" s="115" t="s">
        <v>0</v>
      </c>
      <c r="D3" s="116"/>
      <c r="E3" s="116"/>
      <c r="F3" s="116"/>
      <c r="G3" s="116"/>
      <c r="H3" s="116"/>
      <c r="I3" s="116"/>
      <c r="J3" s="116"/>
      <c r="K3" s="99" t="s">
        <v>1</v>
      </c>
      <c r="L3" s="98"/>
    </row>
    <row r="4" spans="1:12" ht="13.5" thickBot="1" x14ac:dyDescent="0.25">
      <c r="A4" s="47"/>
      <c r="B4" s="93" t="s">
        <v>26</v>
      </c>
      <c r="C4" s="117"/>
      <c r="D4" s="118"/>
      <c r="E4" s="118"/>
      <c r="F4" s="118"/>
      <c r="G4" s="118"/>
      <c r="H4" s="118"/>
      <c r="I4" s="118"/>
      <c r="J4" s="118"/>
      <c r="K4" s="99"/>
      <c r="L4" s="98"/>
    </row>
    <row r="5" spans="1:12" ht="13.5" customHeight="1" thickBot="1" x14ac:dyDescent="0.25">
      <c r="A5" s="47"/>
      <c r="B5" s="93" t="s">
        <v>27</v>
      </c>
      <c r="C5" s="117"/>
      <c r="D5" s="118"/>
      <c r="E5" s="118"/>
      <c r="F5" s="118"/>
      <c r="G5" s="118"/>
      <c r="H5" s="118"/>
      <c r="I5" s="118"/>
      <c r="J5" s="118"/>
      <c r="K5" s="47"/>
      <c r="L5" s="48"/>
    </row>
    <row r="6" spans="1:12" ht="13.5" customHeight="1" thickBot="1" x14ac:dyDescent="0.25">
      <c r="A6" s="47"/>
      <c r="B6" s="93" t="s">
        <v>28</v>
      </c>
      <c r="C6" s="117"/>
      <c r="D6" s="118"/>
      <c r="E6" s="118"/>
      <c r="F6" s="118"/>
      <c r="G6" s="118"/>
      <c r="H6" s="118"/>
      <c r="I6" s="118"/>
      <c r="J6" s="118"/>
      <c r="K6" s="47"/>
      <c r="L6" s="48"/>
    </row>
    <row r="7" spans="1:12" ht="12.75" customHeight="1" x14ac:dyDescent="0.2">
      <c r="A7" s="94"/>
      <c r="B7" s="95"/>
      <c r="C7" s="119"/>
      <c r="D7" s="120"/>
      <c r="E7" s="120"/>
      <c r="F7" s="120"/>
      <c r="G7" s="120"/>
      <c r="H7" s="120"/>
      <c r="I7" s="120"/>
      <c r="J7" s="120"/>
      <c r="K7" s="96" t="s">
        <v>2</v>
      </c>
      <c r="L7" s="97"/>
    </row>
    <row r="8" spans="1:12" ht="13.5" customHeight="1" thickBot="1" x14ac:dyDescent="0.25">
      <c r="A8" s="121" t="s">
        <v>3</v>
      </c>
      <c r="B8" s="123" t="s">
        <v>137</v>
      </c>
      <c r="C8" s="89"/>
      <c r="D8" s="89"/>
      <c r="E8" s="89"/>
      <c r="F8" s="40"/>
      <c r="G8" s="12" t="s">
        <v>4</v>
      </c>
      <c r="H8" s="90"/>
      <c r="I8" s="4"/>
      <c r="J8" s="90" t="s">
        <v>5</v>
      </c>
      <c r="K8" s="90"/>
      <c r="L8" s="49"/>
    </row>
    <row r="9" spans="1:12" ht="15.75" customHeight="1" x14ac:dyDescent="0.25">
      <c r="A9" s="122"/>
      <c r="B9" s="124"/>
      <c r="C9" s="5"/>
      <c r="D9" s="5"/>
      <c r="E9" s="5"/>
      <c r="F9" s="6"/>
      <c r="G9" s="7"/>
      <c r="H9" s="8"/>
      <c r="I9" s="9"/>
      <c r="J9" s="125" t="s">
        <v>25</v>
      </c>
      <c r="K9" s="125"/>
      <c r="L9" s="126"/>
    </row>
    <row r="10" spans="1:12" ht="12.75" customHeight="1" x14ac:dyDescent="0.2">
      <c r="A10" s="50" t="s">
        <v>6</v>
      </c>
      <c r="B10" s="103"/>
      <c r="C10" s="10" t="s">
        <v>7</v>
      </c>
      <c r="D10" s="1"/>
      <c r="E10" s="11"/>
      <c r="F10" s="2"/>
      <c r="G10" s="12" t="s">
        <v>8</v>
      </c>
      <c r="H10" s="90"/>
      <c r="I10" s="4"/>
      <c r="J10" s="90" t="s">
        <v>9</v>
      </c>
      <c r="K10" s="90"/>
      <c r="L10" s="49"/>
    </row>
    <row r="11" spans="1:12" ht="15.75" customHeight="1" x14ac:dyDescent="0.25">
      <c r="A11" s="51"/>
      <c r="B11" s="104"/>
      <c r="C11" s="13"/>
      <c r="D11" s="5">
        <v>60</v>
      </c>
      <c r="E11" s="5" t="s">
        <v>10</v>
      </c>
      <c r="F11" s="6"/>
      <c r="G11" s="14"/>
      <c r="H11" s="15"/>
      <c r="I11" s="6"/>
      <c r="J11" s="5"/>
      <c r="K11" s="15"/>
      <c r="L11" s="52"/>
    </row>
    <row r="12" spans="1:12" x14ac:dyDescent="0.2">
      <c r="A12" s="53"/>
      <c r="B12" s="16"/>
      <c r="C12" s="17"/>
      <c r="D12" s="18"/>
      <c r="E12" s="19"/>
      <c r="F12" s="19"/>
      <c r="G12" s="20"/>
      <c r="H12" s="16"/>
      <c r="I12" s="18"/>
      <c r="J12" s="3"/>
      <c r="K12" s="3"/>
      <c r="L12" s="54"/>
    </row>
    <row r="13" spans="1:12" x14ac:dyDescent="0.2">
      <c r="A13" s="55" t="s">
        <v>11</v>
      </c>
      <c r="B13" s="21" t="s">
        <v>12</v>
      </c>
      <c r="C13" s="22" t="s">
        <v>13</v>
      </c>
      <c r="D13" s="107" t="s">
        <v>14</v>
      </c>
      <c r="E13" s="107"/>
      <c r="F13" s="107"/>
      <c r="G13" s="107"/>
      <c r="H13" s="21" t="s">
        <v>15</v>
      </c>
      <c r="I13" s="107" t="s">
        <v>16</v>
      </c>
      <c r="J13" s="107"/>
      <c r="K13" s="107"/>
      <c r="L13" s="108"/>
    </row>
    <row r="14" spans="1:12" ht="13.5" thickBot="1" x14ac:dyDescent="0.25">
      <c r="A14" s="56"/>
      <c r="B14" s="23"/>
      <c r="C14" s="23"/>
      <c r="D14" s="17" t="s">
        <v>17</v>
      </c>
      <c r="E14" s="24" t="s">
        <v>33</v>
      </c>
      <c r="F14" s="17" t="s">
        <v>18</v>
      </c>
      <c r="G14" s="25" t="s">
        <v>19</v>
      </c>
      <c r="H14" s="25" t="s">
        <v>20</v>
      </c>
      <c r="I14" s="17" t="s">
        <v>17</v>
      </c>
      <c r="J14" s="24" t="s">
        <v>33</v>
      </c>
      <c r="K14" s="17" t="s">
        <v>34</v>
      </c>
      <c r="L14" s="57" t="s">
        <v>19</v>
      </c>
    </row>
    <row r="15" spans="1:12" ht="18.75" thickBot="1" x14ac:dyDescent="0.25">
      <c r="A15" s="58"/>
      <c r="B15" s="26"/>
      <c r="C15" s="26"/>
      <c r="D15" s="27"/>
      <c r="E15" s="27"/>
      <c r="F15" s="27"/>
      <c r="G15" s="27"/>
      <c r="H15" s="27"/>
      <c r="I15" s="27"/>
      <c r="J15" s="27"/>
      <c r="K15" s="27"/>
      <c r="L15" s="59"/>
    </row>
    <row r="16" spans="1:12" s="34" customFormat="1" ht="11.25" x14ac:dyDescent="0.2">
      <c r="A16" s="60"/>
      <c r="B16" s="41"/>
      <c r="C16" s="42"/>
      <c r="D16" s="43"/>
      <c r="E16" s="44"/>
      <c r="F16" s="43"/>
      <c r="G16" s="43"/>
      <c r="H16" s="43"/>
      <c r="I16" s="43"/>
      <c r="J16" s="44"/>
      <c r="K16" s="43"/>
      <c r="L16" s="61"/>
    </row>
    <row r="17" spans="1:12" s="34" customFormat="1" ht="11.25" x14ac:dyDescent="0.2">
      <c r="A17" s="83" t="s">
        <v>37</v>
      </c>
      <c r="B17" s="84" t="s">
        <v>47</v>
      </c>
      <c r="C17" s="85"/>
      <c r="D17" s="86"/>
      <c r="E17" s="86"/>
      <c r="F17" s="86"/>
      <c r="G17" s="86"/>
      <c r="H17" s="86"/>
      <c r="I17" s="86"/>
      <c r="J17" s="86"/>
      <c r="K17" s="86"/>
      <c r="L17" s="91"/>
    </row>
    <row r="18" spans="1:12" s="34" customFormat="1" ht="11.25" x14ac:dyDescent="0.2">
      <c r="A18" s="70"/>
      <c r="B18" s="71"/>
      <c r="C18" s="72"/>
      <c r="D18" s="73"/>
      <c r="E18" s="66"/>
      <c r="F18" s="68"/>
      <c r="G18" s="68"/>
      <c r="H18" s="68"/>
      <c r="I18" s="68"/>
      <c r="J18" s="66"/>
      <c r="K18" s="68"/>
      <c r="L18" s="69"/>
    </row>
    <row r="19" spans="1:12" s="34" customFormat="1" ht="150" customHeight="1" x14ac:dyDescent="0.2">
      <c r="A19" s="70" t="s">
        <v>38</v>
      </c>
      <c r="B19" s="102" t="s">
        <v>141</v>
      </c>
      <c r="C19" s="127" t="s">
        <v>45</v>
      </c>
      <c r="D19" s="127">
        <v>164</v>
      </c>
      <c r="E19" s="66"/>
      <c r="F19" s="68"/>
      <c r="G19" s="68"/>
      <c r="H19" s="68"/>
      <c r="I19" s="68"/>
      <c r="J19" s="66"/>
      <c r="K19" s="68"/>
      <c r="L19" s="69"/>
    </row>
    <row r="20" spans="1:12" s="34" customFormat="1" ht="11.25" x14ac:dyDescent="0.2">
      <c r="A20" s="70"/>
      <c r="B20" s="71"/>
      <c r="C20" s="127"/>
      <c r="D20" s="127"/>
      <c r="E20" s="66"/>
      <c r="F20" s="68"/>
      <c r="G20" s="68"/>
      <c r="H20" s="68"/>
      <c r="I20" s="68"/>
      <c r="J20" s="66"/>
      <c r="K20" s="68"/>
      <c r="L20" s="69"/>
    </row>
    <row r="21" spans="1:12" s="34" customFormat="1" ht="11.25" x14ac:dyDescent="0.2">
      <c r="A21" s="83" t="s">
        <v>39</v>
      </c>
      <c r="B21" s="84" t="s">
        <v>46</v>
      </c>
      <c r="C21" s="128"/>
      <c r="D21" s="128"/>
      <c r="E21" s="86"/>
      <c r="F21" s="86"/>
      <c r="G21" s="86"/>
      <c r="H21" s="86"/>
      <c r="I21" s="86"/>
      <c r="J21" s="86"/>
      <c r="K21" s="86"/>
      <c r="L21" s="91"/>
    </row>
    <row r="22" spans="1:12" s="34" customFormat="1" ht="11.25" x14ac:dyDescent="0.2">
      <c r="A22" s="70"/>
      <c r="B22" s="71"/>
      <c r="C22" s="127"/>
      <c r="D22" s="127"/>
      <c r="E22" s="66"/>
      <c r="F22" s="68"/>
      <c r="G22" s="68"/>
      <c r="H22" s="68"/>
      <c r="I22" s="68"/>
      <c r="J22" s="66"/>
      <c r="K22" s="68"/>
      <c r="L22" s="69"/>
    </row>
    <row r="23" spans="1:12" s="34" customFormat="1" ht="22.5" x14ac:dyDescent="0.2">
      <c r="A23" s="75" t="s">
        <v>40</v>
      </c>
      <c r="B23" s="76" t="s">
        <v>139</v>
      </c>
      <c r="C23" s="129"/>
      <c r="D23" s="129"/>
      <c r="E23" s="66"/>
      <c r="F23" s="68"/>
      <c r="G23" s="68"/>
      <c r="H23" s="68"/>
      <c r="I23" s="68"/>
      <c r="J23" s="66"/>
      <c r="K23" s="68"/>
      <c r="L23" s="69"/>
    </row>
    <row r="24" spans="1:12" s="34" customFormat="1" ht="11.25" x14ac:dyDescent="0.2">
      <c r="A24" s="75"/>
      <c r="B24" s="76"/>
      <c r="C24" s="129"/>
      <c r="D24" s="129"/>
      <c r="E24" s="66"/>
      <c r="F24" s="68"/>
      <c r="G24" s="68"/>
      <c r="H24" s="68"/>
      <c r="I24" s="68"/>
      <c r="J24" s="66"/>
      <c r="K24" s="68"/>
      <c r="L24" s="69"/>
    </row>
    <row r="25" spans="1:12" s="34" customFormat="1" ht="22.5" customHeight="1" x14ac:dyDescent="0.2">
      <c r="A25" s="70" t="s">
        <v>42</v>
      </c>
      <c r="B25" s="74" t="s">
        <v>138</v>
      </c>
      <c r="C25" s="127" t="s">
        <v>45</v>
      </c>
      <c r="D25" s="127">
        <v>164</v>
      </c>
      <c r="E25" s="66"/>
      <c r="F25" s="68"/>
      <c r="G25" s="68"/>
      <c r="H25" s="68"/>
      <c r="I25" s="68"/>
      <c r="J25" s="66"/>
      <c r="K25" s="68"/>
      <c r="L25" s="69"/>
    </row>
    <row r="26" spans="1:12" s="34" customFormat="1" ht="11.25" x14ac:dyDescent="0.2">
      <c r="A26" s="70" t="s">
        <v>49</v>
      </c>
      <c r="B26" s="74" t="s">
        <v>63</v>
      </c>
      <c r="C26" s="127" t="s">
        <v>45</v>
      </c>
      <c r="D26" s="127">
        <v>2</v>
      </c>
      <c r="E26" s="66"/>
      <c r="F26" s="68"/>
      <c r="G26" s="68"/>
      <c r="H26" s="68"/>
      <c r="I26" s="68"/>
      <c r="J26" s="66"/>
      <c r="K26" s="68"/>
      <c r="L26" s="69"/>
    </row>
    <row r="27" spans="1:12" s="34" customFormat="1" ht="11.25" customHeight="1" x14ac:dyDescent="0.2">
      <c r="A27" s="70" t="s">
        <v>50</v>
      </c>
      <c r="B27" s="74" t="s">
        <v>142</v>
      </c>
      <c r="C27" s="127" t="s">
        <v>45</v>
      </c>
      <c r="D27" s="127">
        <v>260</v>
      </c>
      <c r="E27" s="66"/>
      <c r="F27" s="68"/>
      <c r="G27" s="68"/>
      <c r="H27" s="68"/>
      <c r="I27" s="68"/>
      <c r="J27" s="66"/>
      <c r="K27" s="68"/>
      <c r="L27" s="69"/>
    </row>
    <row r="28" spans="1:12" s="34" customFormat="1" ht="11.25" customHeight="1" x14ac:dyDescent="0.2">
      <c r="A28" s="70" t="s">
        <v>51</v>
      </c>
      <c r="B28" s="74" t="s">
        <v>64</v>
      </c>
      <c r="C28" s="127" t="s">
        <v>45</v>
      </c>
      <c r="D28" s="127">
        <v>96</v>
      </c>
      <c r="E28" s="66"/>
      <c r="F28" s="68"/>
      <c r="G28" s="68"/>
      <c r="H28" s="68"/>
      <c r="I28" s="68"/>
      <c r="J28" s="66"/>
      <c r="K28" s="68"/>
      <c r="L28" s="69"/>
    </row>
    <row r="29" spans="1:12" s="34" customFormat="1" ht="11.25" customHeight="1" x14ac:dyDescent="0.2">
      <c r="A29" s="70" t="s">
        <v>52</v>
      </c>
      <c r="B29" s="74" t="s">
        <v>65</v>
      </c>
      <c r="C29" s="127" t="s">
        <v>45</v>
      </c>
      <c r="D29" s="127">
        <v>32</v>
      </c>
      <c r="E29" s="66"/>
      <c r="F29" s="68"/>
      <c r="G29" s="68"/>
      <c r="H29" s="68"/>
      <c r="I29" s="68"/>
      <c r="J29" s="66"/>
      <c r="K29" s="68"/>
      <c r="L29" s="69"/>
    </row>
    <row r="30" spans="1:12" s="34" customFormat="1" ht="11.25" customHeight="1" x14ac:dyDescent="0.2">
      <c r="A30" s="70" t="s">
        <v>53</v>
      </c>
      <c r="B30" s="74" t="s">
        <v>66</v>
      </c>
      <c r="C30" s="127" t="s">
        <v>45</v>
      </c>
      <c r="D30" s="127">
        <v>32</v>
      </c>
      <c r="E30" s="66"/>
      <c r="F30" s="68"/>
      <c r="G30" s="68"/>
      <c r="H30" s="68"/>
      <c r="I30" s="68"/>
      <c r="J30" s="66"/>
      <c r="K30" s="68"/>
      <c r="L30" s="69"/>
    </row>
    <row r="31" spans="1:12" s="34" customFormat="1" ht="11.25" customHeight="1" x14ac:dyDescent="0.2">
      <c r="A31" s="70" t="s">
        <v>54</v>
      </c>
      <c r="B31" s="74" t="s">
        <v>67</v>
      </c>
      <c r="C31" s="127" t="s">
        <v>45</v>
      </c>
      <c r="D31" s="127">
        <v>32</v>
      </c>
      <c r="E31" s="66"/>
      <c r="F31" s="68"/>
      <c r="G31" s="68"/>
      <c r="H31" s="68"/>
      <c r="I31" s="68"/>
      <c r="J31" s="66"/>
      <c r="K31" s="68"/>
      <c r="L31" s="69"/>
    </row>
    <row r="32" spans="1:12" s="34" customFormat="1" ht="11.25" customHeight="1" x14ac:dyDescent="0.2">
      <c r="A32" s="70" t="s">
        <v>55</v>
      </c>
      <c r="B32" s="74" t="s">
        <v>68</v>
      </c>
      <c r="C32" s="127" t="s">
        <v>45</v>
      </c>
      <c r="D32" s="127">
        <v>32</v>
      </c>
      <c r="E32" s="66"/>
      <c r="F32" s="68"/>
      <c r="G32" s="68"/>
      <c r="H32" s="68"/>
      <c r="I32" s="68"/>
      <c r="J32" s="66"/>
      <c r="K32" s="68"/>
      <c r="L32" s="69"/>
    </row>
    <row r="33" spans="1:12" s="34" customFormat="1" ht="11.25" customHeight="1" x14ac:dyDescent="0.2">
      <c r="A33" s="70" t="s">
        <v>56</v>
      </c>
      <c r="B33" s="74" t="s">
        <v>69</v>
      </c>
      <c r="C33" s="127" t="s">
        <v>45</v>
      </c>
      <c r="D33" s="127">
        <v>64</v>
      </c>
      <c r="E33" s="66"/>
      <c r="F33" s="68"/>
      <c r="G33" s="68"/>
      <c r="H33" s="68"/>
      <c r="I33" s="68"/>
      <c r="J33" s="66"/>
      <c r="K33" s="68"/>
      <c r="L33" s="69"/>
    </row>
    <row r="34" spans="1:12" s="34" customFormat="1" ht="11.25" customHeight="1" x14ac:dyDescent="0.2">
      <c r="A34" s="70" t="s">
        <v>57</v>
      </c>
      <c r="B34" s="74" t="s">
        <v>70</v>
      </c>
      <c r="C34" s="127" t="s">
        <v>45</v>
      </c>
      <c r="D34" s="127">
        <v>32</v>
      </c>
      <c r="E34" s="66"/>
      <c r="F34" s="68"/>
      <c r="G34" s="68"/>
      <c r="H34" s="68"/>
      <c r="I34" s="68"/>
      <c r="J34" s="66"/>
      <c r="K34" s="68"/>
      <c r="L34" s="69"/>
    </row>
    <row r="35" spans="1:12" s="34" customFormat="1" ht="11.25" customHeight="1" x14ac:dyDescent="0.2">
      <c r="A35" s="70" t="s">
        <v>58</v>
      </c>
      <c r="B35" s="74" t="s">
        <v>69</v>
      </c>
      <c r="C35" s="127" t="s">
        <v>45</v>
      </c>
      <c r="D35" s="127">
        <v>32</v>
      </c>
      <c r="E35" s="66"/>
      <c r="F35" s="68"/>
      <c r="G35" s="68"/>
      <c r="H35" s="68"/>
      <c r="I35" s="68"/>
      <c r="J35" s="66"/>
      <c r="K35" s="68"/>
      <c r="L35" s="69"/>
    </row>
    <row r="36" spans="1:12" s="34" customFormat="1" ht="11.25" customHeight="1" x14ac:dyDescent="0.2">
      <c r="A36" s="70" t="s">
        <v>59</v>
      </c>
      <c r="B36" s="74" t="s">
        <v>71</v>
      </c>
      <c r="C36" s="127" t="s">
        <v>45</v>
      </c>
      <c r="D36" s="127">
        <v>96</v>
      </c>
      <c r="E36" s="66"/>
      <c r="F36" s="68"/>
      <c r="G36" s="68"/>
      <c r="H36" s="68"/>
      <c r="I36" s="68"/>
      <c r="J36" s="66"/>
      <c r="K36" s="68"/>
      <c r="L36" s="69"/>
    </row>
    <row r="37" spans="1:12" s="34" customFormat="1" ht="11.25" x14ac:dyDescent="0.2">
      <c r="A37" s="70" t="s">
        <v>72</v>
      </c>
      <c r="B37" s="74" t="s">
        <v>69</v>
      </c>
      <c r="C37" s="127" t="s">
        <v>45</v>
      </c>
      <c r="D37" s="127">
        <v>192</v>
      </c>
      <c r="E37" s="66"/>
      <c r="F37" s="68"/>
      <c r="G37" s="68"/>
      <c r="H37" s="68"/>
      <c r="I37" s="68"/>
      <c r="J37" s="66"/>
      <c r="K37" s="68"/>
      <c r="L37" s="69"/>
    </row>
    <row r="38" spans="1:12" s="34" customFormat="1" ht="11.25" x14ac:dyDescent="0.2">
      <c r="A38" s="70" t="s">
        <v>73</v>
      </c>
      <c r="B38" s="74" t="s">
        <v>74</v>
      </c>
      <c r="C38" s="127" t="s">
        <v>45</v>
      </c>
      <c r="D38" s="127">
        <v>2</v>
      </c>
      <c r="E38" s="39"/>
      <c r="F38" s="38"/>
      <c r="G38" s="38"/>
      <c r="H38" s="38"/>
      <c r="I38" s="38"/>
      <c r="J38" s="39"/>
      <c r="K38" s="38"/>
      <c r="L38" s="62"/>
    </row>
    <row r="39" spans="1:12" s="34" customFormat="1" ht="11.25" x14ac:dyDescent="0.2">
      <c r="A39" s="70" t="s">
        <v>75</v>
      </c>
      <c r="B39" s="74" t="s">
        <v>76</v>
      </c>
      <c r="C39" s="127" t="s">
        <v>45</v>
      </c>
      <c r="D39" s="127">
        <v>2</v>
      </c>
      <c r="E39" s="39"/>
      <c r="F39" s="38"/>
      <c r="G39" s="38"/>
      <c r="H39" s="38"/>
      <c r="I39" s="38"/>
      <c r="J39" s="39"/>
      <c r="K39" s="38"/>
      <c r="L39" s="62"/>
    </row>
    <row r="40" spans="1:12" s="34" customFormat="1" ht="11.25" x14ac:dyDescent="0.2">
      <c r="A40" s="70" t="s">
        <v>77</v>
      </c>
      <c r="B40" s="74" t="s">
        <v>78</v>
      </c>
      <c r="C40" s="127" t="s">
        <v>45</v>
      </c>
      <c r="D40" s="127">
        <v>2</v>
      </c>
      <c r="E40" s="39"/>
      <c r="F40" s="38"/>
      <c r="G40" s="38"/>
      <c r="H40" s="38"/>
      <c r="I40" s="38"/>
      <c r="J40" s="39"/>
      <c r="K40" s="38"/>
      <c r="L40" s="62"/>
    </row>
    <row r="41" spans="1:12" s="34" customFormat="1" ht="11.25" x14ac:dyDescent="0.2">
      <c r="A41" s="70" t="s">
        <v>79</v>
      </c>
      <c r="B41" s="74" t="s">
        <v>80</v>
      </c>
      <c r="C41" s="127" t="s">
        <v>45</v>
      </c>
      <c r="D41" s="127">
        <v>182</v>
      </c>
      <c r="E41" s="67"/>
      <c r="F41" s="45"/>
      <c r="G41" s="45"/>
      <c r="H41" s="45"/>
      <c r="I41" s="45"/>
      <c r="J41" s="67"/>
      <c r="K41" s="45"/>
      <c r="L41" s="77"/>
    </row>
    <row r="42" spans="1:12" s="34" customFormat="1" ht="11.25" x14ac:dyDescent="0.2">
      <c r="A42" s="70" t="s">
        <v>81</v>
      </c>
      <c r="B42" s="74" t="s">
        <v>82</v>
      </c>
      <c r="C42" s="127" t="s">
        <v>45</v>
      </c>
      <c r="D42" s="127">
        <v>94</v>
      </c>
      <c r="E42" s="67"/>
      <c r="F42" s="45"/>
      <c r="G42" s="45"/>
      <c r="H42" s="45"/>
      <c r="I42" s="45"/>
      <c r="J42" s="67"/>
      <c r="K42" s="45"/>
      <c r="L42" s="77"/>
    </row>
    <row r="43" spans="1:12" s="34" customFormat="1" ht="11.25" x14ac:dyDescent="0.2">
      <c r="A43" s="70" t="s">
        <v>83</v>
      </c>
      <c r="B43" s="74" t="s">
        <v>84</v>
      </c>
      <c r="C43" s="127" t="s">
        <v>45</v>
      </c>
      <c r="D43" s="127">
        <v>138</v>
      </c>
      <c r="E43" s="67"/>
      <c r="F43" s="45"/>
      <c r="G43" s="45"/>
      <c r="H43" s="45"/>
      <c r="I43" s="45"/>
      <c r="J43" s="67"/>
      <c r="K43" s="45"/>
      <c r="L43" s="77"/>
    </row>
    <row r="44" spans="1:12" s="34" customFormat="1" ht="11.25" x14ac:dyDescent="0.2">
      <c r="A44" s="70" t="s">
        <v>85</v>
      </c>
      <c r="B44" s="74" t="s">
        <v>86</v>
      </c>
      <c r="C44" s="127" t="s">
        <v>45</v>
      </c>
      <c r="D44" s="127">
        <v>10</v>
      </c>
      <c r="E44" s="67"/>
      <c r="F44" s="45"/>
      <c r="G44" s="45"/>
      <c r="H44" s="45"/>
      <c r="I44" s="45"/>
      <c r="J44" s="67"/>
      <c r="K44" s="45"/>
      <c r="L44" s="77"/>
    </row>
    <row r="45" spans="1:12" s="34" customFormat="1" ht="11.25" x14ac:dyDescent="0.2">
      <c r="A45" s="70" t="s">
        <v>87</v>
      </c>
      <c r="B45" s="74" t="s">
        <v>88</v>
      </c>
      <c r="C45" s="127" t="s">
        <v>45</v>
      </c>
      <c r="D45" s="127">
        <v>88</v>
      </c>
      <c r="E45" s="39"/>
      <c r="F45" s="38"/>
      <c r="G45" s="38"/>
      <c r="H45" s="38"/>
      <c r="I45" s="38"/>
      <c r="J45" s="39"/>
      <c r="K45" s="38"/>
      <c r="L45" s="62"/>
    </row>
    <row r="46" spans="1:12" s="34" customFormat="1" ht="11.25" x14ac:dyDescent="0.2">
      <c r="A46" s="70" t="s">
        <v>89</v>
      </c>
      <c r="B46" s="74" t="s">
        <v>90</v>
      </c>
      <c r="C46" s="127" t="s">
        <v>45</v>
      </c>
      <c r="D46" s="127">
        <v>2</v>
      </c>
      <c r="E46" s="80"/>
      <c r="F46" s="81"/>
      <c r="G46" s="81"/>
      <c r="H46" s="81"/>
      <c r="I46" s="81"/>
      <c r="J46" s="80"/>
      <c r="K46" s="81"/>
      <c r="L46" s="82"/>
    </row>
    <row r="47" spans="1:12" s="34" customFormat="1" ht="11.25" x14ac:dyDescent="0.2">
      <c r="A47" s="70" t="s">
        <v>91</v>
      </c>
      <c r="B47" s="74" t="s">
        <v>92</v>
      </c>
      <c r="C47" s="127" t="s">
        <v>45</v>
      </c>
      <c r="D47" s="127">
        <v>8</v>
      </c>
      <c r="E47" s="80"/>
      <c r="F47" s="81"/>
      <c r="G47" s="81"/>
      <c r="H47" s="81"/>
      <c r="I47" s="81"/>
      <c r="J47" s="80"/>
      <c r="K47" s="81"/>
      <c r="L47" s="82"/>
    </row>
    <row r="48" spans="1:12" s="34" customFormat="1" ht="11.25" x14ac:dyDescent="0.2">
      <c r="A48" s="70" t="s">
        <v>93</v>
      </c>
      <c r="B48" s="74" t="s">
        <v>94</v>
      </c>
      <c r="C48" s="127" t="s">
        <v>45</v>
      </c>
      <c r="D48" s="127">
        <v>4</v>
      </c>
      <c r="E48" s="80"/>
      <c r="F48" s="81"/>
      <c r="G48" s="81"/>
      <c r="H48" s="81"/>
      <c r="I48" s="81"/>
      <c r="J48" s="80"/>
      <c r="K48" s="81"/>
      <c r="L48" s="82"/>
    </row>
    <row r="49" spans="1:12" s="34" customFormat="1" ht="11.25" x14ac:dyDescent="0.2">
      <c r="A49" s="70" t="s">
        <v>95</v>
      </c>
      <c r="B49" s="74" t="s">
        <v>96</v>
      </c>
      <c r="C49" s="127" t="s">
        <v>45</v>
      </c>
      <c r="D49" s="127">
        <v>18</v>
      </c>
      <c r="E49" s="80"/>
      <c r="F49" s="81"/>
      <c r="G49" s="81"/>
      <c r="H49" s="81"/>
      <c r="I49" s="81"/>
      <c r="J49" s="80"/>
      <c r="K49" s="81"/>
      <c r="L49" s="82"/>
    </row>
    <row r="50" spans="1:12" s="34" customFormat="1" ht="11.25" x14ac:dyDescent="0.2">
      <c r="A50" s="70" t="s">
        <v>97</v>
      </c>
      <c r="B50" s="74" t="s">
        <v>98</v>
      </c>
      <c r="C50" s="127" t="s">
        <v>45</v>
      </c>
      <c r="D50" s="127">
        <v>4</v>
      </c>
      <c r="E50" s="80"/>
      <c r="F50" s="81"/>
      <c r="G50" s="81"/>
      <c r="H50" s="81"/>
      <c r="I50" s="81"/>
      <c r="J50" s="80"/>
      <c r="K50" s="81"/>
      <c r="L50" s="82"/>
    </row>
    <row r="51" spans="1:12" s="34" customFormat="1" ht="11.25" x14ac:dyDescent="0.2">
      <c r="A51" s="70" t="s">
        <v>99</v>
      </c>
      <c r="B51" s="74" t="s">
        <v>100</v>
      </c>
      <c r="C51" s="127" t="s">
        <v>45</v>
      </c>
      <c r="D51" s="127">
        <v>2</v>
      </c>
      <c r="E51" s="80"/>
      <c r="F51" s="81"/>
      <c r="G51" s="81"/>
      <c r="H51" s="81"/>
      <c r="I51" s="81"/>
      <c r="J51" s="80"/>
      <c r="K51" s="81"/>
      <c r="L51" s="82"/>
    </row>
    <row r="52" spans="1:12" s="34" customFormat="1" ht="11.25" x14ac:dyDescent="0.2">
      <c r="A52" s="70" t="s">
        <v>101</v>
      </c>
      <c r="B52" s="74" t="s">
        <v>102</v>
      </c>
      <c r="C52" s="127" t="s">
        <v>45</v>
      </c>
      <c r="D52" s="127">
        <v>9</v>
      </c>
      <c r="E52" s="80"/>
      <c r="F52" s="81"/>
      <c r="G52" s="81"/>
      <c r="H52" s="81"/>
      <c r="I52" s="81"/>
      <c r="J52" s="80"/>
      <c r="K52" s="81"/>
      <c r="L52" s="82"/>
    </row>
    <row r="53" spans="1:12" s="34" customFormat="1" ht="11.25" x14ac:dyDescent="0.2">
      <c r="A53" s="70" t="s">
        <v>103</v>
      </c>
      <c r="B53" s="74" t="s">
        <v>104</v>
      </c>
      <c r="C53" s="127" t="s">
        <v>45</v>
      </c>
      <c r="D53" s="127">
        <v>4</v>
      </c>
      <c r="E53" s="80"/>
      <c r="F53" s="81"/>
      <c r="G53" s="81"/>
      <c r="H53" s="81"/>
      <c r="I53" s="81"/>
      <c r="J53" s="80"/>
      <c r="K53" s="81"/>
      <c r="L53" s="82"/>
    </row>
    <row r="54" spans="1:12" s="34" customFormat="1" ht="11.25" x14ac:dyDescent="0.2">
      <c r="A54" s="70" t="s">
        <v>105</v>
      </c>
      <c r="B54" s="74" t="s">
        <v>106</v>
      </c>
      <c r="C54" s="127" t="s">
        <v>45</v>
      </c>
      <c r="D54" s="127">
        <v>4</v>
      </c>
      <c r="E54" s="80"/>
      <c r="F54" s="81"/>
      <c r="G54" s="81"/>
      <c r="H54" s="81"/>
      <c r="I54" s="81"/>
      <c r="J54" s="80"/>
      <c r="K54" s="81"/>
      <c r="L54" s="82"/>
    </row>
    <row r="55" spans="1:12" s="34" customFormat="1" ht="11.25" x14ac:dyDescent="0.2">
      <c r="A55" s="70" t="s">
        <v>107</v>
      </c>
      <c r="B55" s="74" t="s">
        <v>108</v>
      </c>
      <c r="C55" s="127" t="s">
        <v>45</v>
      </c>
      <c r="D55" s="127">
        <v>6</v>
      </c>
      <c r="E55" s="80"/>
      <c r="F55" s="81"/>
      <c r="G55" s="81"/>
      <c r="H55" s="81"/>
      <c r="I55" s="81"/>
      <c r="J55" s="80"/>
      <c r="K55" s="81"/>
      <c r="L55" s="82"/>
    </row>
    <row r="56" spans="1:12" s="34" customFormat="1" ht="11.25" x14ac:dyDescent="0.2">
      <c r="A56" s="70" t="s">
        <v>109</v>
      </c>
      <c r="B56" s="74" t="s">
        <v>110</v>
      </c>
      <c r="C56" s="127" t="s">
        <v>45</v>
      </c>
      <c r="D56" s="127">
        <v>4</v>
      </c>
      <c r="E56" s="80"/>
      <c r="F56" s="81"/>
      <c r="G56" s="81"/>
      <c r="H56" s="81"/>
      <c r="I56" s="81"/>
      <c r="J56" s="80"/>
      <c r="K56" s="81"/>
      <c r="L56" s="82"/>
    </row>
    <row r="57" spans="1:12" s="34" customFormat="1" ht="11.25" x14ac:dyDescent="0.2">
      <c r="A57" s="70" t="s">
        <v>111</v>
      </c>
      <c r="B57" s="74" t="s">
        <v>112</v>
      </c>
      <c r="C57" s="127" t="s">
        <v>45</v>
      </c>
      <c r="D57" s="127">
        <v>66</v>
      </c>
      <c r="E57" s="80"/>
      <c r="F57" s="81"/>
      <c r="G57" s="81"/>
      <c r="H57" s="81"/>
      <c r="I57" s="81"/>
      <c r="J57" s="80"/>
      <c r="K57" s="81"/>
      <c r="L57" s="82"/>
    </row>
    <row r="58" spans="1:12" s="34" customFormat="1" ht="11.25" x14ac:dyDescent="0.2">
      <c r="A58" s="70" t="s">
        <v>113</v>
      </c>
      <c r="B58" s="74" t="s">
        <v>114</v>
      </c>
      <c r="C58" s="127" t="s">
        <v>45</v>
      </c>
      <c r="D58" s="127">
        <v>10</v>
      </c>
      <c r="E58" s="80"/>
      <c r="F58" s="81"/>
      <c r="G58" s="81"/>
      <c r="H58" s="81"/>
      <c r="I58" s="81"/>
      <c r="J58" s="80"/>
      <c r="K58" s="81"/>
      <c r="L58" s="82"/>
    </row>
    <row r="59" spans="1:12" s="34" customFormat="1" ht="11.25" x14ac:dyDescent="0.2">
      <c r="A59" s="70" t="s">
        <v>115</v>
      </c>
      <c r="B59" s="74" t="s">
        <v>116</v>
      </c>
      <c r="C59" s="127" t="s">
        <v>45</v>
      </c>
      <c r="D59" s="127">
        <v>6</v>
      </c>
      <c r="E59" s="80"/>
      <c r="F59" s="81"/>
      <c r="G59" s="81"/>
      <c r="H59" s="81"/>
      <c r="I59" s="81"/>
      <c r="J59" s="80"/>
      <c r="K59" s="81"/>
      <c r="L59" s="82"/>
    </row>
    <row r="60" spans="1:12" s="34" customFormat="1" ht="11.25" x14ac:dyDescent="0.2">
      <c r="A60" s="70" t="s">
        <v>117</v>
      </c>
      <c r="B60" s="74" t="s">
        <v>118</v>
      </c>
      <c r="C60" s="127" t="s">
        <v>45</v>
      </c>
      <c r="D60" s="127">
        <v>4</v>
      </c>
      <c r="E60" s="80"/>
      <c r="F60" s="81"/>
      <c r="G60" s="81"/>
      <c r="H60" s="81"/>
      <c r="I60" s="81"/>
      <c r="J60" s="80"/>
      <c r="K60" s="81"/>
      <c r="L60" s="82"/>
    </row>
    <row r="61" spans="1:12" s="34" customFormat="1" ht="11.25" x14ac:dyDescent="0.2">
      <c r="A61" s="70" t="s">
        <v>119</v>
      </c>
      <c r="B61" s="74" t="s">
        <v>120</v>
      </c>
      <c r="C61" s="127" t="s">
        <v>121</v>
      </c>
      <c r="D61" s="127">
        <v>2</v>
      </c>
      <c r="E61" s="80"/>
      <c r="F61" s="81"/>
      <c r="G61" s="81"/>
      <c r="H61" s="81"/>
      <c r="I61" s="81"/>
      <c r="J61" s="80"/>
      <c r="K61" s="81"/>
      <c r="L61" s="82"/>
    </row>
    <row r="62" spans="1:12" s="34" customFormat="1" ht="22.5" x14ac:dyDescent="0.2">
      <c r="A62" s="70" t="s">
        <v>122</v>
      </c>
      <c r="B62" s="74" t="s">
        <v>123</v>
      </c>
      <c r="C62" s="127" t="s">
        <v>121</v>
      </c>
      <c r="D62" s="127">
        <v>2</v>
      </c>
      <c r="E62" s="80"/>
      <c r="F62" s="81"/>
      <c r="G62" s="81"/>
      <c r="H62" s="81"/>
      <c r="I62" s="81"/>
      <c r="J62" s="80"/>
      <c r="K62" s="81"/>
      <c r="L62" s="82"/>
    </row>
    <row r="63" spans="1:12" s="34" customFormat="1" ht="11.25" x14ac:dyDescent="0.2">
      <c r="A63" s="70"/>
      <c r="B63" s="71"/>
      <c r="C63" s="127"/>
      <c r="D63" s="127"/>
      <c r="E63" s="80"/>
      <c r="F63" s="81"/>
      <c r="G63" s="81"/>
      <c r="H63" s="81"/>
      <c r="I63" s="81"/>
      <c r="J63" s="80"/>
      <c r="K63" s="81"/>
      <c r="L63" s="82"/>
    </row>
    <row r="64" spans="1:12" s="34" customFormat="1" ht="11.25" x14ac:dyDescent="0.2">
      <c r="A64" s="75" t="s">
        <v>41</v>
      </c>
      <c r="B64" s="76" t="s">
        <v>60</v>
      </c>
      <c r="C64" s="129"/>
      <c r="D64" s="129"/>
      <c r="E64" s="80"/>
      <c r="F64" s="81"/>
      <c r="G64" s="81"/>
      <c r="H64" s="81"/>
      <c r="I64" s="81"/>
      <c r="J64" s="80"/>
      <c r="K64" s="81"/>
      <c r="L64" s="82"/>
    </row>
    <row r="65" spans="1:12" s="34" customFormat="1" ht="11.25" x14ac:dyDescent="0.2">
      <c r="A65" s="70"/>
      <c r="B65" s="76"/>
      <c r="C65" s="127"/>
      <c r="D65" s="127"/>
      <c r="E65" s="80"/>
      <c r="F65" s="81"/>
      <c r="G65" s="81"/>
      <c r="H65" s="81"/>
      <c r="I65" s="81"/>
      <c r="J65" s="80"/>
      <c r="K65" s="81"/>
      <c r="L65" s="82"/>
    </row>
    <row r="66" spans="1:12" s="34" customFormat="1" ht="22.5" x14ac:dyDescent="0.2">
      <c r="A66" s="70" t="s">
        <v>42</v>
      </c>
      <c r="B66" s="71" t="s">
        <v>124</v>
      </c>
      <c r="C66" s="127" t="s">
        <v>35</v>
      </c>
      <c r="D66" s="127">
        <v>550</v>
      </c>
      <c r="E66" s="80"/>
      <c r="F66" s="81"/>
      <c r="G66" s="81"/>
      <c r="H66" s="81"/>
      <c r="I66" s="81"/>
      <c r="J66" s="80"/>
      <c r="K66" s="81"/>
      <c r="L66" s="82"/>
    </row>
    <row r="67" spans="1:12" s="34" customFormat="1" ht="11.25" x14ac:dyDescent="0.2">
      <c r="A67" s="70"/>
      <c r="B67" s="71"/>
      <c r="C67" s="127"/>
      <c r="D67" s="127"/>
      <c r="E67" s="80"/>
      <c r="F67" s="81"/>
      <c r="G67" s="81"/>
      <c r="H67" s="81"/>
      <c r="I67" s="81"/>
      <c r="J67" s="80"/>
      <c r="K67" s="81"/>
      <c r="L67" s="82"/>
    </row>
    <row r="68" spans="1:12" s="34" customFormat="1" ht="11.25" x14ac:dyDescent="0.2">
      <c r="A68" s="75" t="s">
        <v>125</v>
      </c>
      <c r="B68" s="76" t="s">
        <v>126</v>
      </c>
      <c r="C68" s="129"/>
      <c r="D68" s="129"/>
      <c r="E68" s="80"/>
      <c r="F68" s="81"/>
      <c r="G68" s="81"/>
      <c r="H68" s="81"/>
      <c r="I68" s="81"/>
      <c r="J68" s="80"/>
      <c r="K68" s="81"/>
      <c r="L68" s="82"/>
    </row>
    <row r="69" spans="1:12" s="34" customFormat="1" ht="11.25" x14ac:dyDescent="0.2">
      <c r="A69" s="70"/>
      <c r="B69" s="71"/>
      <c r="C69" s="127"/>
      <c r="D69" s="127"/>
      <c r="E69" s="80"/>
      <c r="F69" s="81"/>
      <c r="G69" s="81"/>
      <c r="H69" s="81"/>
      <c r="I69" s="81"/>
      <c r="J69" s="80"/>
      <c r="K69" s="81"/>
      <c r="L69" s="82"/>
    </row>
    <row r="70" spans="1:12" s="34" customFormat="1" ht="22.5" x14ac:dyDescent="0.2">
      <c r="A70" s="70" t="s">
        <v>127</v>
      </c>
      <c r="B70" s="79" t="s">
        <v>128</v>
      </c>
      <c r="C70" s="101" t="s">
        <v>129</v>
      </c>
      <c r="D70" s="101">
        <v>1</v>
      </c>
      <c r="E70" s="80"/>
      <c r="F70" s="81"/>
      <c r="G70" s="81"/>
      <c r="H70" s="81"/>
      <c r="I70" s="81"/>
      <c r="J70" s="80"/>
      <c r="K70" s="81"/>
      <c r="L70" s="82"/>
    </row>
    <row r="71" spans="1:12" s="34" customFormat="1" ht="22.5" x14ac:dyDescent="0.2">
      <c r="A71" s="70" t="s">
        <v>130</v>
      </c>
      <c r="B71" s="79" t="s">
        <v>131</v>
      </c>
      <c r="C71" s="101" t="s">
        <v>129</v>
      </c>
      <c r="D71" s="101">
        <v>1</v>
      </c>
      <c r="E71" s="80"/>
      <c r="F71" s="81"/>
      <c r="G71" s="81"/>
      <c r="H71" s="81"/>
      <c r="I71" s="81"/>
      <c r="J71" s="80"/>
      <c r="K71" s="81"/>
      <c r="L71" s="82"/>
    </row>
    <row r="72" spans="1:12" s="34" customFormat="1" ht="22.5" x14ac:dyDescent="0.2">
      <c r="A72" s="70" t="s">
        <v>132</v>
      </c>
      <c r="B72" s="79" t="s">
        <v>133</v>
      </c>
      <c r="C72" s="101" t="s">
        <v>129</v>
      </c>
      <c r="D72" s="101">
        <v>1</v>
      </c>
      <c r="E72" s="80"/>
      <c r="F72" s="81"/>
      <c r="G72" s="81"/>
      <c r="H72" s="81"/>
      <c r="I72" s="81"/>
      <c r="J72" s="80"/>
      <c r="K72" s="81"/>
      <c r="L72" s="82"/>
    </row>
    <row r="73" spans="1:12" s="34" customFormat="1" ht="11.25" x14ac:dyDescent="0.2">
      <c r="A73" s="70"/>
      <c r="B73" s="71"/>
      <c r="C73" s="127"/>
      <c r="D73" s="127"/>
      <c r="E73" s="80"/>
      <c r="F73" s="81"/>
      <c r="G73" s="81"/>
      <c r="H73" s="81"/>
      <c r="I73" s="81"/>
      <c r="J73" s="80"/>
      <c r="K73" s="81"/>
      <c r="L73" s="82"/>
    </row>
    <row r="74" spans="1:12" s="34" customFormat="1" ht="11.25" x14ac:dyDescent="0.2">
      <c r="A74" s="70"/>
      <c r="B74" s="71"/>
      <c r="C74" s="127"/>
      <c r="D74" s="127"/>
      <c r="E74" s="80"/>
      <c r="F74" s="81"/>
      <c r="G74" s="81"/>
      <c r="H74" s="81"/>
      <c r="I74" s="81"/>
      <c r="J74" s="80"/>
      <c r="K74" s="81"/>
      <c r="L74" s="82"/>
    </row>
    <row r="75" spans="1:12" s="34" customFormat="1" ht="11.25" x14ac:dyDescent="0.2">
      <c r="A75" s="83" t="s">
        <v>43</v>
      </c>
      <c r="B75" s="84" t="s">
        <v>48</v>
      </c>
      <c r="C75" s="128"/>
      <c r="D75" s="128"/>
      <c r="E75" s="86"/>
      <c r="F75" s="86"/>
      <c r="G75" s="86"/>
      <c r="H75" s="86"/>
      <c r="I75" s="86"/>
      <c r="J75" s="86"/>
      <c r="K75" s="86"/>
      <c r="L75" s="91"/>
    </row>
    <row r="76" spans="1:12" s="34" customFormat="1" ht="11.25" x14ac:dyDescent="0.2">
      <c r="A76" s="70"/>
      <c r="B76" s="71"/>
      <c r="C76" s="127"/>
      <c r="D76" s="127"/>
      <c r="E76" s="80"/>
      <c r="F76" s="81"/>
      <c r="G76" s="81"/>
      <c r="H76" s="81"/>
      <c r="I76" s="81"/>
      <c r="J76" s="80"/>
      <c r="K76" s="81"/>
      <c r="L76" s="82"/>
    </row>
    <row r="77" spans="1:12" s="34" customFormat="1" ht="22.5" x14ac:dyDescent="0.2">
      <c r="A77" s="70" t="s">
        <v>44</v>
      </c>
      <c r="B77" s="71" t="s">
        <v>61</v>
      </c>
      <c r="C77" s="127" t="s">
        <v>121</v>
      </c>
      <c r="D77" s="127">
        <v>1</v>
      </c>
      <c r="E77" s="80"/>
      <c r="F77" s="81"/>
      <c r="G77" s="81"/>
      <c r="H77" s="81"/>
      <c r="I77" s="81"/>
      <c r="J77" s="80"/>
      <c r="K77" s="81"/>
      <c r="L77" s="82"/>
    </row>
    <row r="78" spans="1:12" s="34" customFormat="1" ht="11.25" x14ac:dyDescent="0.2">
      <c r="A78" s="70" t="s">
        <v>62</v>
      </c>
      <c r="B78" s="71" t="s">
        <v>140</v>
      </c>
      <c r="C78" s="127" t="s">
        <v>121</v>
      </c>
      <c r="D78" s="127">
        <v>1</v>
      </c>
      <c r="E78" s="80"/>
      <c r="F78" s="81"/>
      <c r="G78" s="81"/>
      <c r="H78" s="81"/>
      <c r="I78" s="81"/>
      <c r="J78" s="80"/>
      <c r="K78" s="81"/>
      <c r="L78" s="82"/>
    </row>
    <row r="79" spans="1:12" s="34" customFormat="1" ht="11.25" x14ac:dyDescent="0.2">
      <c r="A79" s="70" t="s">
        <v>127</v>
      </c>
      <c r="B79" s="79" t="s">
        <v>134</v>
      </c>
      <c r="C79" s="101" t="s">
        <v>121</v>
      </c>
      <c r="D79" s="101">
        <v>1</v>
      </c>
      <c r="E79" s="80"/>
      <c r="F79" s="81"/>
      <c r="G79" s="81"/>
      <c r="H79" s="81"/>
      <c r="I79" s="81"/>
      <c r="J79" s="80"/>
      <c r="K79" s="81"/>
      <c r="L79" s="82"/>
    </row>
    <row r="80" spans="1:12" s="34" customFormat="1" ht="11.25" x14ac:dyDescent="0.2">
      <c r="A80" s="78" t="s">
        <v>130</v>
      </c>
      <c r="B80" s="100" t="s">
        <v>135</v>
      </c>
      <c r="C80" s="101" t="s">
        <v>136</v>
      </c>
      <c r="D80" s="101">
        <v>2</v>
      </c>
      <c r="E80" s="80"/>
      <c r="F80" s="81"/>
      <c r="G80" s="81"/>
      <c r="H80" s="81"/>
      <c r="I80" s="81"/>
      <c r="J80" s="80"/>
      <c r="K80" s="81"/>
      <c r="L80" s="82"/>
    </row>
    <row r="81" spans="1:12" s="34" customFormat="1" ht="11.25" x14ac:dyDescent="0.2">
      <c r="A81" s="78"/>
      <c r="B81" s="79"/>
      <c r="C81" s="101"/>
      <c r="D81" s="101"/>
      <c r="E81" s="80"/>
      <c r="F81" s="81"/>
      <c r="G81" s="81"/>
      <c r="H81" s="81"/>
      <c r="I81" s="81"/>
      <c r="J81" s="80"/>
      <c r="K81" s="81"/>
      <c r="L81" s="82"/>
    </row>
    <row r="82" spans="1:12" s="34" customFormat="1" ht="11.25" x14ac:dyDescent="0.2">
      <c r="A82" s="78"/>
      <c r="B82" s="79"/>
      <c r="C82" s="101"/>
      <c r="D82" s="101"/>
      <c r="E82" s="80"/>
      <c r="F82" s="81"/>
      <c r="G82" s="81"/>
      <c r="H82" s="81"/>
      <c r="I82" s="81"/>
      <c r="J82" s="80"/>
      <c r="K82" s="81"/>
      <c r="L82" s="82"/>
    </row>
    <row r="83" spans="1:12" s="34" customFormat="1" ht="11.25" x14ac:dyDescent="0.2">
      <c r="A83" s="87"/>
      <c r="B83" s="88"/>
      <c r="C83" s="130"/>
      <c r="D83" s="130"/>
      <c r="E83" s="63"/>
      <c r="F83" s="64"/>
      <c r="G83" s="64"/>
      <c r="H83" s="64"/>
      <c r="I83" s="64"/>
      <c r="J83" s="63"/>
      <c r="K83" s="64"/>
      <c r="L83" s="65"/>
    </row>
    <row r="84" spans="1:12" ht="15" x14ac:dyDescent="0.25">
      <c r="A84" s="35"/>
      <c r="H84" s="33"/>
      <c r="I84" s="36">
        <f>SUM(I16:I83)</f>
        <v>0</v>
      </c>
      <c r="J84" s="37"/>
      <c r="K84" s="36">
        <f>SUM(K16:K83)</f>
        <v>0</v>
      </c>
      <c r="L84" s="36">
        <f>SUM(L16:L83)</f>
        <v>0</v>
      </c>
    </row>
    <row r="85" spans="1:12" ht="15.75" x14ac:dyDescent="0.25">
      <c r="B85" s="31" t="s">
        <v>21</v>
      </c>
      <c r="C85" s="105" t="s">
        <v>31</v>
      </c>
      <c r="D85" s="105"/>
      <c r="E85" s="105"/>
      <c r="H85" s="33"/>
      <c r="I85" s="32"/>
      <c r="J85" s="32"/>
      <c r="K85" s="32"/>
      <c r="L85" s="32"/>
    </row>
    <row r="86" spans="1:12" ht="15.75" x14ac:dyDescent="0.25">
      <c r="A86" s="30"/>
      <c r="B86" s="31" t="s">
        <v>22</v>
      </c>
      <c r="C86" s="105" t="s">
        <v>31</v>
      </c>
      <c r="D86" s="105"/>
      <c r="E86" s="105"/>
      <c r="H86" s="33"/>
      <c r="I86" s="32"/>
      <c r="J86" s="32"/>
      <c r="K86" s="32"/>
      <c r="L86" s="32"/>
    </row>
    <row r="87" spans="1:12" ht="15.75" x14ac:dyDescent="0.25">
      <c r="B87" s="31" t="s">
        <v>23</v>
      </c>
      <c r="C87" s="105" t="s">
        <v>31</v>
      </c>
      <c r="D87" s="105"/>
      <c r="E87" s="105"/>
      <c r="H87" s="33"/>
      <c r="I87" s="32"/>
      <c r="J87" s="32"/>
      <c r="K87" s="32"/>
      <c r="L87" s="32"/>
    </row>
    <row r="88" spans="1:12" ht="20.25" x14ac:dyDescent="0.3">
      <c r="B88" s="30"/>
      <c r="I88" s="106">
        <f>J84</f>
        <v>0</v>
      </c>
      <c r="J88" s="106"/>
      <c r="K88" s="106"/>
      <c r="L88" s="106"/>
    </row>
    <row r="89" spans="1:12" x14ac:dyDescent="0.2">
      <c r="A89" t="s">
        <v>24</v>
      </c>
      <c r="C89" t="s">
        <v>24</v>
      </c>
    </row>
    <row r="90" spans="1:12" x14ac:dyDescent="0.2">
      <c r="A90" t="s">
        <v>29</v>
      </c>
      <c r="C90" t="s">
        <v>29</v>
      </c>
    </row>
    <row r="91" spans="1:12" x14ac:dyDescent="0.2">
      <c r="A91" t="s">
        <v>30</v>
      </c>
      <c r="C91" t="s">
        <v>32</v>
      </c>
    </row>
    <row r="92" spans="1:12" x14ac:dyDescent="0.2">
      <c r="A92"/>
    </row>
  </sheetData>
  <mergeCells count="12">
    <mergeCell ref="A1:L2"/>
    <mergeCell ref="C3:J7"/>
    <mergeCell ref="A8:A9"/>
    <mergeCell ref="B8:B9"/>
    <mergeCell ref="J9:L9"/>
    <mergeCell ref="B10:B11"/>
    <mergeCell ref="C85:E85"/>
    <mergeCell ref="C86:E86"/>
    <mergeCell ref="C87:E87"/>
    <mergeCell ref="I88:L88"/>
    <mergeCell ref="D13:G13"/>
    <mergeCell ref="I13:L13"/>
  </mergeCells>
  <printOptions horizontalCentered="1"/>
  <pageMargins left="0.39370078740157483" right="0.39370078740157483" top="0.39370078740157483" bottom="0.19685039370078741" header="0" footer="0"/>
  <pageSetup paperSize="9" scale="62" fitToHeight="35" orientation="landscape" r:id="rId1"/>
  <headerFooter>
    <oddFooter>&amp;RPÁG.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Claudia Aparecida Bakar Carneiro de Siqueira</cp:lastModifiedBy>
  <cp:lastPrinted>2023-08-22T14:08:23Z</cp:lastPrinted>
  <dcterms:created xsi:type="dcterms:W3CDTF">2010-02-18T19:10:37Z</dcterms:created>
  <dcterms:modified xsi:type="dcterms:W3CDTF">2023-08-22T20:43:01Z</dcterms:modified>
</cp:coreProperties>
</file>