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ngela.afgolivei\Documents\03_O R Ç A M E N T O S\16_ORC ESPAÇO CONFINADO SIMULADOR .2025\04_ANEXOS PARA LICITACAO\"/>
    </mc:Choice>
  </mc:AlternateContent>
  <xr:revisionPtr revIDLastSave="0" documentId="13_ncr:1_{8A1984C4-605D-48DC-8DF5-33A7E19178C4}" xr6:coauthVersionLast="47" xr6:coauthVersionMax="47" xr10:uidLastSave="{00000000-0000-0000-0000-000000000000}"/>
  <bookViews>
    <workbookView xWindow="-120" yWindow="-120" windowWidth="24240" windowHeight="13140" xr2:uid="{49DF7C44-6B34-45E9-9396-B07ED07501F6}"/>
  </bookViews>
  <sheets>
    <sheet name="Venda" sheetId="1" r:id="rId1"/>
  </sheets>
  <definedNames>
    <definedName name="_xlnm.Print_Area" localSheetId="0">Venda!$B$1:$I$26</definedName>
    <definedName name="F">#REF!</definedName>
    <definedName name="_xlnm.Print_Titles" localSheetId="0">Venda!$1:$10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1" i="1" s="1"/>
  <c r="H8" i="1" s="1"/>
  <c r="H18" i="1"/>
  <c r="H17" i="1"/>
</calcChain>
</file>

<file path=xl/sharedStrings.xml><?xml version="1.0" encoding="utf-8"?>
<sst xmlns="http://schemas.openxmlformats.org/spreadsheetml/2006/main" count="46" uniqueCount="38">
  <si>
    <t xml:space="preserve">SERVIÇO NACIONAL DE APRENDIZAGEM COMERCIAL
Administração Regional do Estado de São Paulo
SERVIÇO DE ENGENHARIA
</t>
  </si>
  <si>
    <t>PLANILHA ORÇAMENTÁRIA</t>
  </si>
  <si>
    <t>Data Base:</t>
  </si>
  <si>
    <t xml:space="preserve">Obra: </t>
  </si>
  <si>
    <t>SIMULADOR DE ESPAÇO CONFINADO</t>
  </si>
  <si>
    <t xml:space="preserve">LOCAL: </t>
  </si>
  <si>
    <t>CAM - CAR - ITQ - JUN - LIM - RIP - SAL - SMP - SOR</t>
  </si>
  <si>
    <t xml:space="preserve">Empresa: </t>
  </si>
  <si>
    <t>Cód</t>
  </si>
  <si>
    <t>Descrição</t>
  </si>
  <si>
    <t>Unid</t>
  </si>
  <si>
    <t>Quant</t>
  </si>
  <si>
    <t>Preço Unit</t>
  </si>
  <si>
    <t>Preço Total</t>
  </si>
  <si>
    <t>TOTAL</t>
  </si>
  <si>
    <t>1.0</t>
  </si>
  <si>
    <t>FORNECIMENTO DE UM SIMULADOR PARA TRABALHO CONFINADO</t>
  </si>
  <si>
    <t>1.1</t>
  </si>
  <si>
    <r>
      <rPr>
        <b/>
        <sz val="8"/>
        <rFont val="Arial"/>
        <family val="2"/>
      </rPr>
      <t>FORNECIMENTO DE UM SIMULADOR PARA TRABALHO CONFINADO</t>
    </r>
    <r>
      <rPr>
        <sz val="8"/>
        <rFont val="Arial"/>
        <family val="2"/>
      </rPr>
      <t>, NR 35 e NR 33 medindo 2500x2000x2000, conforme especificação de projeto fornecido pelo Senac:
1) A estrutura principal do simulador será executada em tubo seção quadrada 60x60mm,chapa 11;
2) Os montantes dos guarda-corpos serão executados em tubo seção quadrada 40x40mm,chapa 11.
Serão instalados olhais nos montantes dos guarda-corpos, conforme projeto, para fixação dos cintos de segurança dos alunos para as aulas. Esses olhais de ancoragem seguirão a norma ABNT NBR 16325-1A;
3) As travessas horizontais deverão ser executadas em tudo seção 30x30mm, chapa 11,considerando o espaçamento máximo de 15cm conforme norma técnica;
4) A chapa para fechamento do forro e do piso serão executados em chapa xadrez antiderrapante chapa 11;
5) A chapa de fechamento do teto terá suas extermidades dobradas 10cm afim de garantir o acabamento das telhas trapezoidais utilizadas como fechamentos laterais, servindo também para impedir entrada da água de chuva;
6) Os fechamentos laterais, frontal e posterior, serão executados em telha tipo sanduiche trapezio 40 (preenchida com polioretano); 
7) Nos encontros das telhas trapezoidais serão utilizadas cantoneiras no sentido vertical 100x100mm, chapa 14 para vedação do espaço e acabamento;
8) Toda a estrutura externa será pintada na cor cinza médio, exceto guarda-corpo e escada marinheiro, que será pintada na cor amarelo trator. Assim como a porta de acesso principal, porta de saída de emergência e alçapão (teto) que serão pintadas na cor amarelo trator.
A parte internamente do simulador deverá ser pintada na cor preta;
9) Estrutura da escada, barra chata de 1.1/2" x 1/4". degraus em tubo redondo 5/8".fechamento de proteção da escada marinheiro, barra chata 1.1/4" x 3/16". linha de vida da escada marinheiro em cabo de aço de 3/8".Inclusive entrega até o local, considerar fretes, carretos, transporte horizontal, vertical, e instalação no local</t>
    </r>
  </si>
  <si>
    <t>1.1.1</t>
  </si>
  <si>
    <t>CAM - Senac Campinas</t>
  </si>
  <si>
    <t xml:space="preserve">un </t>
  </si>
  <si>
    <t>1.1.2</t>
  </si>
  <si>
    <t>CAR - Senac São Carlos</t>
  </si>
  <si>
    <t>1.1.3</t>
  </si>
  <si>
    <t>ITQ - Senac Itaquera</t>
  </si>
  <si>
    <t>1.1.4</t>
  </si>
  <si>
    <t>JUN - Senac Jundiaí</t>
  </si>
  <si>
    <t>1.1.5</t>
  </si>
  <si>
    <t>LIM - Senac Limeira</t>
  </si>
  <si>
    <t>1.1.6</t>
  </si>
  <si>
    <t>RIP - Senac Ribeirão Preto</t>
  </si>
  <si>
    <t>1.1.7</t>
  </si>
  <si>
    <t>SAL - Senac Salto</t>
  </si>
  <si>
    <t>1.1.8</t>
  </si>
  <si>
    <t>SMP - Senac São Miguel Paulista</t>
  </si>
  <si>
    <t>1.1.9</t>
  </si>
  <si>
    <t>SOR - Senac Sorocaba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</si>
</sst>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13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5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17">
    <xf numFmtId="0" fontId="0" fillId="0" borderId="0" xfId="0"/>
    <xf numFmtId="3" fontId="1" fillId="0" borderId="1" xfId="0" applyNumberFormat="1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43" fontId="3" fillId="0" borderId="2" xfId="1" applyFont="1" applyFill="1" applyBorder="1" applyAlignment="1">
      <alignment vertical="center"/>
    </xf>
    <xf numFmtId="43" fontId="4" fillId="0" borderId="2" xfId="1" applyFont="1" applyFill="1" applyBorder="1" applyAlignment="1">
      <alignment vertical="center"/>
    </xf>
    <xf numFmtId="43" fontId="3" fillId="0" borderId="2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right" vertical="center"/>
    </xf>
    <xf numFmtId="14" fontId="5" fillId="0" borderId="3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3" fontId="1" fillId="0" borderId="4" xfId="0" applyNumberFormat="1" applyFont="1" applyBorder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43" fontId="1" fillId="0" borderId="0" xfId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43" fontId="5" fillId="0" borderId="0" xfId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right" vertical="top"/>
    </xf>
    <xf numFmtId="43" fontId="5" fillId="0" borderId="5" xfId="1" applyFont="1" applyFill="1" applyBorder="1" applyAlignment="1">
      <alignment horizontal="right" vertical="top"/>
    </xf>
    <xf numFmtId="43" fontId="1" fillId="0" borderId="0" xfId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top"/>
    </xf>
    <xf numFmtId="4" fontId="1" fillId="0" borderId="7" xfId="0" applyNumberFormat="1" applyFont="1" applyBorder="1" applyAlignment="1">
      <alignment horizontal="center" vertical="top"/>
    </xf>
    <xf numFmtId="43" fontId="1" fillId="0" borderId="7" xfId="1" applyFont="1" applyFill="1" applyBorder="1" applyAlignment="1">
      <alignment horizontal="center" vertical="top"/>
    </xf>
    <xf numFmtId="4" fontId="7" fillId="0" borderId="0" xfId="0" applyNumberFormat="1" applyFont="1"/>
    <xf numFmtId="164" fontId="7" fillId="0" borderId="0" xfId="0" applyNumberFormat="1" applyFont="1"/>
    <xf numFmtId="3" fontId="7" fillId="0" borderId="13" xfId="0" applyNumberFormat="1" applyFont="1" applyBorder="1" applyAlignment="1">
      <alignment horizontal="center" vertical="top"/>
    </xf>
    <xf numFmtId="4" fontId="7" fillId="0" borderId="14" xfId="0" applyNumberFormat="1" applyFont="1" applyBorder="1" applyAlignment="1">
      <alignment vertical="top" wrapText="1"/>
    </xf>
    <xf numFmtId="4" fontId="7" fillId="0" borderId="14" xfId="0" applyNumberFormat="1" applyFont="1" applyBorder="1" applyAlignment="1">
      <alignment horizontal="center" vertical="top"/>
    </xf>
    <xf numFmtId="43" fontId="7" fillId="0" borderId="14" xfId="1" applyFont="1" applyFill="1" applyBorder="1" applyAlignment="1">
      <alignment vertical="top"/>
    </xf>
    <xf numFmtId="3" fontId="7" fillId="0" borderId="19" xfId="0" applyNumberFormat="1" applyFont="1" applyBorder="1" applyAlignment="1">
      <alignment horizontal="center" vertical="top"/>
    </xf>
    <xf numFmtId="4" fontId="7" fillId="0" borderId="20" xfId="0" applyNumberFormat="1" applyFont="1" applyBorder="1" applyAlignment="1">
      <alignment horizontal="center" vertical="top" wrapText="1"/>
    </xf>
    <xf numFmtId="4" fontId="7" fillId="0" borderId="20" xfId="0" applyNumberFormat="1" applyFont="1" applyBorder="1" applyAlignment="1">
      <alignment horizontal="center" vertical="top"/>
    </xf>
    <xf numFmtId="43" fontId="7" fillId="0" borderId="20" xfId="1" applyFont="1" applyFill="1" applyBorder="1" applyAlignment="1">
      <alignment vertical="top"/>
    </xf>
    <xf numFmtId="4" fontId="7" fillId="0" borderId="19" xfId="0" applyNumberFormat="1" applyFont="1" applyBorder="1" applyAlignment="1">
      <alignment horizontal="center" vertical="top"/>
    </xf>
    <xf numFmtId="4" fontId="7" fillId="0" borderId="20" xfId="0" applyNumberFormat="1" applyFont="1" applyBorder="1" applyAlignment="1">
      <alignment vertical="top" wrapText="1"/>
    </xf>
    <xf numFmtId="4" fontId="3" fillId="0" borderId="35" xfId="0" applyNumberFormat="1" applyFont="1" applyBorder="1" applyAlignment="1">
      <alignment horizontal="left" vertical="top" wrapText="1"/>
    </xf>
    <xf numFmtId="4" fontId="3" fillId="0" borderId="35" xfId="0" applyNumberFormat="1" applyFont="1" applyBorder="1" applyAlignment="1">
      <alignment horizontal="center" vertical="top"/>
    </xf>
    <xf numFmtId="4" fontId="3" fillId="0" borderId="39" xfId="0" applyNumberFormat="1" applyFont="1" applyBorder="1" applyAlignment="1">
      <alignment horizontal="center" vertical="top"/>
    </xf>
    <xf numFmtId="4" fontId="3" fillId="0" borderId="20" xfId="0" applyNumberFormat="1" applyFont="1" applyBorder="1" applyAlignment="1">
      <alignment horizontal="center" vertical="top"/>
    </xf>
    <xf numFmtId="1" fontId="9" fillId="2" borderId="40" xfId="0" applyNumberFormat="1" applyFont="1" applyFill="1" applyBorder="1" applyAlignment="1">
      <alignment horizontal="center" vertical="top" shrinkToFit="1"/>
    </xf>
    <xf numFmtId="1" fontId="9" fillId="3" borderId="41" xfId="2" applyNumberFormat="1" applyFont="1" applyFill="1" applyBorder="1" applyAlignment="1">
      <alignment horizontal="left" vertical="top" wrapText="1"/>
    </xf>
    <xf numFmtId="0" fontId="10" fillId="2" borderId="41" xfId="2" applyFont="1" applyFill="1" applyBorder="1" applyAlignment="1">
      <alignment horizontal="center" vertical="top"/>
    </xf>
    <xf numFmtId="43" fontId="10" fillId="2" borderId="41" xfId="1" applyFont="1" applyFill="1" applyBorder="1" applyAlignment="1">
      <alignment horizontal="center" vertical="top"/>
    </xf>
    <xf numFmtId="3" fontId="11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vertical="center"/>
    </xf>
    <xf numFmtId="3" fontId="7" fillId="4" borderId="19" xfId="0" applyNumberFormat="1" applyFont="1" applyFill="1" applyBorder="1" applyAlignment="1">
      <alignment horizontal="center" vertical="top"/>
    </xf>
    <xf numFmtId="4" fontId="7" fillId="4" borderId="20" xfId="0" applyNumberFormat="1" applyFont="1" applyFill="1" applyBorder="1" applyAlignment="1">
      <alignment horizontal="center" vertical="top" wrapText="1"/>
    </xf>
    <xf numFmtId="4" fontId="7" fillId="4" borderId="20" xfId="0" applyNumberFormat="1" applyFont="1" applyFill="1" applyBorder="1" applyAlignment="1">
      <alignment horizontal="center" vertical="top"/>
    </xf>
    <xf numFmtId="43" fontId="7" fillId="4" borderId="20" xfId="1" applyFont="1" applyFill="1" applyBorder="1" applyAlignment="1">
      <alignment vertical="top"/>
    </xf>
    <xf numFmtId="4" fontId="8" fillId="5" borderId="19" xfId="0" applyNumberFormat="1" applyFont="1" applyFill="1" applyBorder="1" applyAlignment="1">
      <alignment horizontal="center" vertical="top"/>
    </xf>
    <xf numFmtId="43" fontId="3" fillId="0" borderId="42" xfId="1" applyFont="1" applyFill="1" applyBorder="1" applyAlignment="1">
      <alignment horizontal="center" vertical="top"/>
    </xf>
    <xf numFmtId="43" fontId="3" fillId="0" borderId="43" xfId="1" applyFont="1" applyFill="1" applyBorder="1" applyAlignment="1">
      <alignment horizontal="center" vertical="top"/>
    </xf>
    <xf numFmtId="43" fontId="3" fillId="0" borderId="44" xfId="1" applyFont="1" applyFill="1" applyBorder="1" applyAlignment="1">
      <alignment horizontal="center" vertical="top"/>
    </xf>
    <xf numFmtId="43" fontId="3" fillId="0" borderId="45" xfId="1" applyFont="1" applyFill="1" applyBorder="1" applyAlignment="1">
      <alignment horizontal="center" vertical="top"/>
    </xf>
    <xf numFmtId="43" fontId="3" fillId="0" borderId="21" xfId="1" applyFont="1" applyFill="1" applyBorder="1" applyAlignment="1">
      <alignment horizontal="center" vertical="top"/>
    </xf>
    <xf numFmtId="43" fontId="3" fillId="0" borderId="22" xfId="1" applyFont="1" applyFill="1" applyBorder="1" applyAlignment="1">
      <alignment horizontal="center" vertical="top"/>
    </xf>
    <xf numFmtId="43" fontId="3" fillId="0" borderId="24" xfId="1" applyFont="1" applyFill="1" applyBorder="1" applyAlignment="1">
      <alignment horizontal="center" vertical="top"/>
    </xf>
    <xf numFmtId="4" fontId="7" fillId="0" borderId="25" xfId="0" applyNumberFormat="1" applyFont="1" applyBorder="1" applyAlignment="1">
      <alignment horizontal="center" vertical="top"/>
    </xf>
    <xf numFmtId="4" fontId="7" fillId="0" borderId="30" xfId="0" applyNumberFormat="1" applyFont="1" applyBorder="1" applyAlignment="1">
      <alignment horizontal="center" vertical="top"/>
    </xf>
    <xf numFmtId="4" fontId="7" fillId="0" borderId="34" xfId="0" applyNumberFormat="1" applyFont="1" applyBorder="1" applyAlignment="1">
      <alignment horizontal="center" vertical="top"/>
    </xf>
    <xf numFmtId="4" fontId="3" fillId="0" borderId="26" xfId="0" applyNumberFormat="1" applyFont="1" applyBorder="1" applyAlignment="1">
      <alignment horizontal="left" vertical="top" wrapText="1"/>
    </xf>
    <xf numFmtId="4" fontId="3" fillId="0" borderId="31" xfId="0" applyNumberFormat="1" applyFont="1" applyBorder="1" applyAlignment="1">
      <alignment horizontal="left" vertical="top" wrapText="1"/>
    </xf>
    <xf numFmtId="4" fontId="3" fillId="0" borderId="35" xfId="0" applyNumberFormat="1" applyFont="1" applyBorder="1" applyAlignment="1">
      <alignment horizontal="left" vertical="top" wrapText="1"/>
    </xf>
    <xf numFmtId="4" fontId="3" fillId="0" borderId="26" xfId="0" applyNumberFormat="1" applyFont="1" applyBorder="1" applyAlignment="1">
      <alignment horizontal="center" vertical="top"/>
    </xf>
    <xf numFmtId="4" fontId="3" fillId="0" borderId="31" xfId="0" applyNumberFormat="1" applyFont="1" applyBorder="1" applyAlignment="1">
      <alignment horizontal="center" vertical="top"/>
    </xf>
    <xf numFmtId="4" fontId="3" fillId="0" borderId="35" xfId="0" applyNumberFormat="1" applyFont="1" applyBorder="1" applyAlignment="1">
      <alignment horizontal="center" vertical="top"/>
    </xf>
    <xf numFmtId="43" fontId="3" fillId="0" borderId="27" xfId="1" applyFont="1" applyFill="1" applyBorder="1" applyAlignment="1">
      <alignment horizontal="center" vertical="top"/>
    </xf>
    <xf numFmtId="43" fontId="3" fillId="0" borderId="28" xfId="1" applyFont="1" applyFill="1" applyBorder="1" applyAlignment="1">
      <alignment horizontal="center" vertical="top"/>
    </xf>
    <xf numFmtId="43" fontId="3" fillId="0" borderId="32" xfId="1" applyFont="1" applyFill="1" applyBorder="1" applyAlignment="1">
      <alignment horizontal="center" vertical="top"/>
    </xf>
    <xf numFmtId="43" fontId="3" fillId="0" borderId="33" xfId="1" applyFont="1" applyFill="1" applyBorder="1" applyAlignment="1">
      <alignment horizontal="center" vertical="top"/>
    </xf>
    <xf numFmtId="43" fontId="3" fillId="0" borderId="36" xfId="1" applyFont="1" applyFill="1" applyBorder="1" applyAlignment="1">
      <alignment horizontal="center" vertical="top"/>
    </xf>
    <xf numFmtId="43" fontId="3" fillId="0" borderId="37" xfId="1" applyFont="1" applyFill="1" applyBorder="1" applyAlignment="1">
      <alignment horizontal="center" vertical="top"/>
    </xf>
    <xf numFmtId="43" fontId="3" fillId="0" borderId="29" xfId="1" applyFont="1" applyFill="1" applyBorder="1" applyAlignment="1">
      <alignment horizontal="center" vertical="top"/>
    </xf>
    <xf numFmtId="43" fontId="3" fillId="0" borderId="5" xfId="1" applyFont="1" applyFill="1" applyBorder="1" applyAlignment="1">
      <alignment horizontal="center" vertical="top"/>
    </xf>
    <xf numFmtId="43" fontId="3" fillId="0" borderId="38" xfId="1" applyFont="1" applyFill="1" applyBorder="1" applyAlignment="1">
      <alignment horizontal="center" vertical="top"/>
    </xf>
    <xf numFmtId="43" fontId="7" fillId="0" borderId="21" xfId="1" applyFont="1" applyFill="1" applyBorder="1" applyAlignment="1">
      <alignment horizontal="center" vertical="top"/>
    </xf>
    <xf numFmtId="43" fontId="7" fillId="0" borderId="22" xfId="1" applyFont="1" applyFill="1" applyBorder="1" applyAlignment="1">
      <alignment horizontal="center" vertical="top"/>
    </xf>
    <xf numFmtId="43" fontId="7" fillId="0" borderId="23" xfId="1" applyFont="1" applyFill="1" applyBorder="1" applyAlignment="1">
      <alignment horizontal="center" vertical="top"/>
    </xf>
    <xf numFmtId="43" fontId="7" fillId="0" borderId="24" xfId="1" applyFont="1" applyFill="1" applyBorder="1" applyAlignment="1">
      <alignment horizontal="center" vertical="top"/>
    </xf>
    <xf numFmtId="4" fontId="8" fillId="5" borderId="21" xfId="0" applyNumberFormat="1" applyFont="1" applyFill="1" applyBorder="1" applyAlignment="1">
      <alignment horizontal="left" vertical="top" wrapText="1"/>
    </xf>
    <xf numFmtId="4" fontId="8" fillId="5" borderId="23" xfId="0" applyNumberFormat="1" applyFont="1" applyFill="1" applyBorder="1" applyAlignment="1">
      <alignment horizontal="left" vertical="top" wrapText="1"/>
    </xf>
    <xf numFmtId="4" fontId="8" fillId="5" borderId="22" xfId="0" applyNumberFormat="1" applyFont="1" applyFill="1" applyBorder="1" applyAlignment="1">
      <alignment horizontal="left" vertical="top" wrapText="1"/>
    </xf>
    <xf numFmtId="43" fontId="8" fillId="5" borderId="21" xfId="1" applyFont="1" applyFill="1" applyBorder="1" applyAlignment="1">
      <alignment horizontal="center" vertical="top"/>
    </xf>
    <xf numFmtId="43" fontId="8" fillId="5" borderId="22" xfId="1" applyFont="1" applyFill="1" applyBorder="1" applyAlignment="1">
      <alignment horizontal="center" vertical="top"/>
    </xf>
    <xf numFmtId="43" fontId="8" fillId="5" borderId="23" xfId="1" applyFont="1" applyFill="1" applyBorder="1" applyAlignment="1">
      <alignment horizontal="center" vertical="top"/>
    </xf>
    <xf numFmtId="43" fontId="8" fillId="5" borderId="24" xfId="1" applyFont="1" applyFill="1" applyBorder="1" applyAlignment="1">
      <alignment horizontal="center" vertical="top"/>
    </xf>
    <xf numFmtId="43" fontId="3" fillId="0" borderId="23" xfId="1" applyFont="1" applyFill="1" applyBorder="1" applyAlignment="1">
      <alignment horizontal="center" vertical="top"/>
    </xf>
    <xf numFmtId="43" fontId="7" fillId="0" borderId="15" xfId="1" applyFont="1" applyFill="1" applyBorder="1" applyAlignment="1">
      <alignment horizontal="center" vertical="top"/>
    </xf>
    <xf numFmtId="43" fontId="7" fillId="0" borderId="16" xfId="1" applyFont="1" applyFill="1" applyBorder="1" applyAlignment="1">
      <alignment horizontal="center" vertical="top"/>
    </xf>
    <xf numFmtId="43" fontId="7" fillId="0" borderId="17" xfId="1" applyFont="1" applyFill="1" applyBorder="1" applyAlignment="1">
      <alignment horizontal="center" vertical="top"/>
    </xf>
    <xf numFmtId="43" fontId="7" fillId="0" borderId="18" xfId="1" applyFont="1" applyFill="1" applyBorder="1" applyAlignment="1">
      <alignment horizontal="center" vertical="top"/>
    </xf>
    <xf numFmtId="43" fontId="7" fillId="4" borderId="21" xfId="1" applyFont="1" applyFill="1" applyBorder="1" applyAlignment="1">
      <alignment horizontal="center" vertical="top"/>
    </xf>
    <xf numFmtId="43" fontId="7" fillId="4" borderId="22" xfId="1" applyFont="1" applyFill="1" applyBorder="1" applyAlignment="1">
      <alignment horizontal="center" vertical="top"/>
    </xf>
    <xf numFmtId="43" fontId="7" fillId="4" borderId="23" xfId="1" applyFont="1" applyFill="1" applyBorder="1" applyAlignment="1">
      <alignment horizontal="center" vertical="top"/>
    </xf>
    <xf numFmtId="43" fontId="7" fillId="4" borderId="24" xfId="1" applyFont="1" applyFill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left" vertical="center" wrapText="1"/>
    </xf>
    <xf numFmtId="43" fontId="5" fillId="0" borderId="5" xfId="1" applyFont="1" applyFill="1" applyBorder="1" applyAlignment="1">
      <alignment horizontal="left" vertical="center" wrapText="1"/>
    </xf>
    <xf numFmtId="43" fontId="6" fillId="0" borderId="7" xfId="1" applyFont="1" applyFill="1" applyBorder="1" applyAlignment="1">
      <alignment horizontal="left" vertical="top"/>
    </xf>
    <xf numFmtId="43" fontId="6" fillId="0" borderId="8" xfId="1" applyFont="1" applyFill="1" applyBorder="1" applyAlignment="1">
      <alignment horizontal="left" vertical="top"/>
    </xf>
    <xf numFmtId="3" fontId="7" fillId="0" borderId="1" xfId="0" applyNumberFormat="1" applyFont="1" applyBorder="1" applyAlignment="1">
      <alignment horizontal="center" vertical="top"/>
    </xf>
    <xf numFmtId="3" fontId="7" fillId="0" borderId="6" xfId="0" applyNumberFormat="1" applyFont="1" applyBorder="1" applyAlignment="1">
      <alignment horizontal="center" vertical="top"/>
    </xf>
    <xf numFmtId="4" fontId="7" fillId="0" borderId="9" xfId="0" applyNumberFormat="1" applyFont="1" applyBorder="1" applyAlignment="1">
      <alignment horizontal="center" vertical="top" wrapText="1"/>
    </xf>
    <xf numFmtId="4" fontId="7" fillId="0" borderId="11" xfId="0" applyNumberFormat="1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top"/>
    </xf>
    <xf numFmtId="4" fontId="7" fillId="0" borderId="11" xfId="0" applyNumberFormat="1" applyFont="1" applyBorder="1" applyAlignment="1">
      <alignment horizontal="center" vertical="top"/>
    </xf>
    <xf numFmtId="43" fontId="7" fillId="0" borderId="9" xfId="1" applyFont="1" applyBorder="1" applyAlignment="1">
      <alignment horizontal="center" vertical="top"/>
    </xf>
    <xf numFmtId="43" fontId="7" fillId="0" borderId="11" xfId="1" applyFont="1" applyBorder="1" applyAlignment="1">
      <alignment horizontal="center" vertical="top"/>
    </xf>
    <xf numFmtId="43" fontId="7" fillId="0" borderId="10" xfId="1" applyFont="1" applyBorder="1" applyAlignment="1">
      <alignment horizontal="center" vertical="top"/>
    </xf>
    <xf numFmtId="43" fontId="7" fillId="0" borderId="3" xfId="1" applyFont="1" applyBorder="1" applyAlignment="1">
      <alignment horizontal="center" vertical="top"/>
    </xf>
    <xf numFmtId="43" fontId="7" fillId="0" borderId="12" xfId="1" applyFont="1" applyBorder="1" applyAlignment="1">
      <alignment horizontal="center" vertical="top"/>
    </xf>
    <xf numFmtId="43" fontId="7" fillId="0" borderId="8" xfId="1" applyFont="1" applyBorder="1" applyAlignment="1">
      <alignment horizontal="center" vertical="top"/>
    </xf>
  </cellXfs>
  <cellStyles count="3">
    <cellStyle name="Normal" xfId="0" builtinId="0"/>
    <cellStyle name="Normal 2 2" xfId="2" xr:uid="{BD6D703B-61CB-4947-8DFD-68A79DF57DAF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127976</xdr:colOff>
      <xdr:row>0</xdr:row>
      <xdr:rowOff>179754</xdr:rowOff>
    </xdr:from>
    <xdr:to>
      <xdr:col>2</xdr:col>
      <xdr:colOff>238577</xdr:colOff>
      <xdr:row>3</xdr:row>
      <xdr:rowOff>7326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88E28EE-D9F7-4C8B-AA1A-81F5AA161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376" y="179754"/>
          <a:ext cx="491601" cy="360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5A9F-981D-408A-A000-8262BC4B6EF9}">
  <dimension ref="B1:M34"/>
  <sheetViews>
    <sheetView showGridLines="0" showZeros="0" tabSelected="1" zoomScale="130" zoomScaleNormal="130" zoomScaleSheetLayoutView="80" workbookViewId="0">
      <selection activeCell="F13" sqref="F13:G16"/>
    </sheetView>
  </sheetViews>
  <sheetFormatPr defaultColWidth="9.140625" defaultRowHeight="11.25" x14ac:dyDescent="0.2"/>
  <cols>
    <col min="1" max="1" width="2.28515625" style="8" customWidth="1"/>
    <col min="2" max="2" width="5.7109375" style="45" customWidth="1"/>
    <col min="3" max="3" width="42.85546875" style="46" customWidth="1"/>
    <col min="4" max="4" width="4.140625" style="47" customWidth="1"/>
    <col min="5" max="5" width="6.42578125" style="44" customWidth="1"/>
    <col min="6" max="6" width="9.5703125" style="44" customWidth="1"/>
    <col min="7" max="7" width="10.5703125" style="44" customWidth="1"/>
    <col min="8" max="8" width="9.42578125" style="44" customWidth="1"/>
    <col min="9" max="9" width="9.5703125" style="44" customWidth="1"/>
    <col min="10" max="10" width="1.85546875" style="8" customWidth="1"/>
    <col min="11" max="11" width="10.85546875" style="8" bestFit="1" customWidth="1"/>
    <col min="12" max="16384" width="9.140625" style="8"/>
  </cols>
  <sheetData>
    <row r="1" spans="2:13" ht="17.25" customHeight="1" x14ac:dyDescent="0.2">
      <c r="B1" s="1"/>
      <c r="C1" s="98" t="s">
        <v>0</v>
      </c>
      <c r="D1" s="2"/>
      <c r="E1" s="3"/>
      <c r="F1" s="4" t="s">
        <v>1</v>
      </c>
      <c r="G1" s="5"/>
      <c r="H1" s="6" t="s">
        <v>2</v>
      </c>
      <c r="I1" s="7"/>
    </row>
    <row r="2" spans="2:13" ht="11.25" customHeight="1" x14ac:dyDescent="0.2">
      <c r="B2" s="9"/>
      <c r="C2" s="99"/>
      <c r="D2" s="10"/>
      <c r="E2" s="11" t="s">
        <v>3</v>
      </c>
      <c r="F2" s="12" t="s">
        <v>4</v>
      </c>
      <c r="G2" s="13"/>
      <c r="H2" s="14"/>
      <c r="I2" s="15"/>
    </row>
    <row r="3" spans="2:13" ht="13.5" customHeight="1" x14ac:dyDescent="0.2">
      <c r="B3" s="9"/>
      <c r="C3" s="99"/>
      <c r="D3" s="10"/>
      <c r="E3" s="16" t="s">
        <v>5</v>
      </c>
      <c r="F3" s="101" t="s">
        <v>6</v>
      </c>
      <c r="G3" s="101"/>
      <c r="H3" s="101"/>
      <c r="I3" s="102"/>
    </row>
    <row r="4" spans="2:13" ht="11.25" customHeight="1" x14ac:dyDescent="0.2">
      <c r="B4" s="17"/>
      <c r="C4" s="100"/>
      <c r="D4" s="18"/>
      <c r="E4" s="19" t="s">
        <v>7</v>
      </c>
      <c r="F4" s="103"/>
      <c r="G4" s="103"/>
      <c r="H4" s="103"/>
      <c r="I4" s="104"/>
    </row>
    <row r="5" spans="2:13" s="20" customFormat="1" ht="12.75" customHeight="1" x14ac:dyDescent="0.2">
      <c r="B5" s="105" t="s">
        <v>8</v>
      </c>
      <c r="C5" s="107" t="s">
        <v>9</v>
      </c>
      <c r="D5" s="109" t="s">
        <v>10</v>
      </c>
      <c r="E5" s="111" t="s">
        <v>11</v>
      </c>
      <c r="F5" s="111" t="s">
        <v>12</v>
      </c>
      <c r="G5" s="111"/>
      <c r="H5" s="113" t="s">
        <v>13</v>
      </c>
      <c r="I5" s="114"/>
      <c r="M5" s="21"/>
    </row>
    <row r="6" spans="2:13" s="20" customFormat="1" ht="11.25" customHeight="1" x14ac:dyDescent="0.2">
      <c r="B6" s="106"/>
      <c r="C6" s="108"/>
      <c r="D6" s="110"/>
      <c r="E6" s="112"/>
      <c r="F6" s="112"/>
      <c r="G6" s="112"/>
      <c r="H6" s="115"/>
      <c r="I6" s="116"/>
    </row>
    <row r="7" spans="2:13" s="20" customFormat="1" ht="11.25" customHeight="1" x14ac:dyDescent="0.2">
      <c r="B7" s="22"/>
      <c r="C7" s="23"/>
      <c r="D7" s="24"/>
      <c r="E7" s="25"/>
      <c r="F7" s="90"/>
      <c r="G7" s="91"/>
      <c r="H7" s="92"/>
      <c r="I7" s="93"/>
    </row>
    <row r="8" spans="2:13" s="20" customFormat="1" ht="12.75" customHeight="1" x14ac:dyDescent="0.2">
      <c r="B8" s="48"/>
      <c r="C8" s="49" t="s">
        <v>14</v>
      </c>
      <c r="D8" s="50"/>
      <c r="E8" s="51"/>
      <c r="F8" s="94"/>
      <c r="G8" s="95"/>
      <c r="H8" s="96">
        <f>+H11</f>
        <v>0</v>
      </c>
      <c r="I8" s="97"/>
    </row>
    <row r="9" spans="2:13" s="20" customFormat="1" ht="7.5" customHeight="1" x14ac:dyDescent="0.2">
      <c r="B9" s="26"/>
      <c r="C9" s="27"/>
      <c r="D9" s="28"/>
      <c r="E9" s="29"/>
      <c r="F9" s="78"/>
      <c r="G9" s="79"/>
      <c r="H9" s="80"/>
      <c r="I9" s="81"/>
    </row>
    <row r="10" spans="2:13" s="20" customFormat="1" ht="4.5" customHeight="1" x14ac:dyDescent="0.2">
      <c r="B10" s="26"/>
      <c r="C10" s="27"/>
      <c r="D10" s="28"/>
      <c r="E10" s="29"/>
      <c r="F10" s="78"/>
      <c r="G10" s="79"/>
      <c r="H10" s="80"/>
      <c r="I10" s="81"/>
    </row>
    <row r="11" spans="2:13" s="20" customFormat="1" ht="12.75" customHeight="1" x14ac:dyDescent="0.2">
      <c r="B11" s="52" t="s">
        <v>15</v>
      </c>
      <c r="C11" s="82" t="s">
        <v>16</v>
      </c>
      <c r="D11" s="83"/>
      <c r="E11" s="84"/>
      <c r="F11" s="85"/>
      <c r="G11" s="86"/>
      <c r="H11" s="87">
        <f>SUM(H13:I25)</f>
        <v>0</v>
      </c>
      <c r="I11" s="88"/>
    </row>
    <row r="12" spans="2:13" s="20" customFormat="1" ht="12.75" customHeight="1" x14ac:dyDescent="0.2">
      <c r="B12" s="30"/>
      <c r="C12" s="31"/>
      <c r="D12" s="28"/>
      <c r="E12" s="28"/>
      <c r="F12" s="57"/>
      <c r="G12" s="58"/>
      <c r="H12" s="89"/>
      <c r="I12" s="59"/>
    </row>
    <row r="13" spans="2:13" s="20" customFormat="1" ht="409.5" customHeight="1" x14ac:dyDescent="0.2">
      <c r="B13" s="60" t="s">
        <v>17</v>
      </c>
      <c r="C13" s="63" t="s">
        <v>18</v>
      </c>
      <c r="D13" s="66"/>
      <c r="E13" s="66"/>
      <c r="F13" s="69"/>
      <c r="G13" s="70"/>
      <c r="H13" s="69"/>
      <c r="I13" s="75"/>
    </row>
    <row r="14" spans="2:13" s="20" customFormat="1" ht="12.75" customHeight="1" x14ac:dyDescent="0.2">
      <c r="B14" s="61"/>
      <c r="C14" s="64"/>
      <c r="D14" s="67"/>
      <c r="E14" s="67"/>
      <c r="F14" s="71"/>
      <c r="G14" s="72"/>
      <c r="H14" s="71"/>
      <c r="I14" s="76"/>
    </row>
    <row r="15" spans="2:13" s="20" customFormat="1" ht="12.75" customHeight="1" x14ac:dyDescent="0.2">
      <c r="B15" s="61"/>
      <c r="C15" s="64"/>
      <c r="D15" s="67"/>
      <c r="E15" s="67"/>
      <c r="F15" s="71"/>
      <c r="G15" s="72"/>
      <c r="H15" s="71"/>
      <c r="I15" s="76"/>
    </row>
    <row r="16" spans="2:13" s="20" customFormat="1" ht="14.25" customHeight="1" x14ac:dyDescent="0.2">
      <c r="B16" s="62"/>
      <c r="C16" s="65"/>
      <c r="D16" s="68"/>
      <c r="E16" s="68"/>
      <c r="F16" s="73"/>
      <c r="G16" s="74"/>
      <c r="H16" s="73"/>
      <c r="I16" s="77"/>
    </row>
    <row r="17" spans="2:9" s="20" customFormat="1" ht="12.75" customHeight="1" x14ac:dyDescent="0.2">
      <c r="B17" s="34" t="s">
        <v>19</v>
      </c>
      <c r="C17" s="32" t="s">
        <v>20</v>
      </c>
      <c r="D17" s="33" t="s">
        <v>21</v>
      </c>
      <c r="E17" s="33">
        <v>1</v>
      </c>
      <c r="F17" s="57"/>
      <c r="G17" s="58"/>
      <c r="H17" s="57">
        <f>F17*E17</f>
        <v>0</v>
      </c>
      <c r="I17" s="59"/>
    </row>
    <row r="18" spans="2:9" s="20" customFormat="1" x14ac:dyDescent="0.2">
      <c r="B18" s="34" t="s">
        <v>22</v>
      </c>
      <c r="C18" s="32" t="s">
        <v>23</v>
      </c>
      <c r="D18" s="33" t="s">
        <v>21</v>
      </c>
      <c r="E18" s="33">
        <v>1</v>
      </c>
      <c r="F18" s="57"/>
      <c r="G18" s="58"/>
      <c r="H18" s="57">
        <f t="shared" ref="H18:H25" si="0">F18*E18</f>
        <v>0</v>
      </c>
      <c r="I18" s="59"/>
    </row>
    <row r="19" spans="2:9" s="20" customFormat="1" x14ac:dyDescent="0.2">
      <c r="B19" s="34" t="s">
        <v>24</v>
      </c>
      <c r="C19" s="32" t="s">
        <v>25</v>
      </c>
      <c r="D19" s="33" t="s">
        <v>21</v>
      </c>
      <c r="E19" s="33">
        <v>1</v>
      </c>
      <c r="F19" s="57"/>
      <c r="G19" s="58"/>
      <c r="H19" s="57">
        <f t="shared" si="0"/>
        <v>0</v>
      </c>
      <c r="I19" s="59"/>
    </row>
    <row r="20" spans="2:9" s="20" customFormat="1" x14ac:dyDescent="0.2">
      <c r="B20" s="34" t="s">
        <v>26</v>
      </c>
      <c r="C20" s="32" t="s">
        <v>27</v>
      </c>
      <c r="D20" s="33" t="s">
        <v>21</v>
      </c>
      <c r="E20" s="33">
        <v>1</v>
      </c>
      <c r="F20" s="57"/>
      <c r="G20" s="58"/>
      <c r="H20" s="57">
        <f t="shared" si="0"/>
        <v>0</v>
      </c>
      <c r="I20" s="59"/>
    </row>
    <row r="21" spans="2:9" s="20" customFormat="1" x14ac:dyDescent="0.2">
      <c r="B21" s="34" t="s">
        <v>28</v>
      </c>
      <c r="C21" s="32" t="s">
        <v>29</v>
      </c>
      <c r="D21" s="33" t="s">
        <v>21</v>
      </c>
      <c r="E21" s="33">
        <v>1</v>
      </c>
      <c r="F21" s="57"/>
      <c r="G21" s="58"/>
      <c r="H21" s="57">
        <f t="shared" si="0"/>
        <v>0</v>
      </c>
      <c r="I21" s="59"/>
    </row>
    <row r="22" spans="2:9" s="20" customFormat="1" x14ac:dyDescent="0.2">
      <c r="B22" s="34" t="s">
        <v>30</v>
      </c>
      <c r="C22" s="32" t="s">
        <v>31</v>
      </c>
      <c r="D22" s="33" t="s">
        <v>21</v>
      </c>
      <c r="E22" s="33">
        <v>1</v>
      </c>
      <c r="F22" s="57"/>
      <c r="G22" s="58"/>
      <c r="H22" s="57">
        <f t="shared" si="0"/>
        <v>0</v>
      </c>
      <c r="I22" s="59"/>
    </row>
    <row r="23" spans="2:9" s="20" customFormat="1" x14ac:dyDescent="0.2">
      <c r="B23" s="34" t="s">
        <v>32</v>
      </c>
      <c r="C23" s="32" t="s">
        <v>33</v>
      </c>
      <c r="D23" s="33" t="s">
        <v>21</v>
      </c>
      <c r="E23" s="33">
        <v>1</v>
      </c>
      <c r="F23" s="57"/>
      <c r="G23" s="58"/>
      <c r="H23" s="57">
        <f t="shared" si="0"/>
        <v>0</v>
      </c>
      <c r="I23" s="59"/>
    </row>
    <row r="24" spans="2:9" s="20" customFormat="1" x14ac:dyDescent="0.2">
      <c r="B24" s="34" t="s">
        <v>34</v>
      </c>
      <c r="C24" s="32" t="s">
        <v>35</v>
      </c>
      <c r="D24" s="33" t="s">
        <v>21</v>
      </c>
      <c r="E24" s="35">
        <v>1</v>
      </c>
      <c r="F24" s="57"/>
      <c r="G24" s="58"/>
      <c r="H24" s="57">
        <f t="shared" si="0"/>
        <v>0</v>
      </c>
      <c r="I24" s="59"/>
    </row>
    <row r="25" spans="2:9" s="20" customFormat="1" x14ac:dyDescent="0.2">
      <c r="B25" s="34" t="s">
        <v>36</v>
      </c>
      <c r="C25" s="32" t="s">
        <v>37</v>
      </c>
      <c r="D25" s="33" t="s">
        <v>21</v>
      </c>
      <c r="E25" s="35">
        <v>1</v>
      </c>
      <c r="F25" s="57"/>
      <c r="G25" s="58"/>
      <c r="H25" s="57">
        <f t="shared" si="0"/>
        <v>0</v>
      </c>
      <c r="I25" s="59"/>
    </row>
    <row r="26" spans="2:9" ht="12.75" x14ac:dyDescent="0.2">
      <c r="B26" s="36"/>
      <c r="C26" s="37"/>
      <c r="D26" s="38"/>
      <c r="E26" s="39"/>
      <c r="F26" s="53"/>
      <c r="G26" s="54"/>
      <c r="H26" s="55"/>
      <c r="I26" s="56"/>
    </row>
    <row r="27" spans="2:9" x14ac:dyDescent="0.2">
      <c r="B27" s="40"/>
      <c r="C27" s="41"/>
      <c r="D27" s="42"/>
      <c r="E27" s="43"/>
    </row>
    <row r="28" spans="2:9" x14ac:dyDescent="0.2">
      <c r="B28" s="40"/>
      <c r="C28" s="41"/>
      <c r="D28" s="42"/>
      <c r="E28" s="43"/>
    </row>
    <row r="29" spans="2:9" x14ac:dyDescent="0.2">
      <c r="B29" s="40"/>
      <c r="C29" s="41"/>
      <c r="D29" s="42"/>
      <c r="E29" s="43"/>
    </row>
    <row r="30" spans="2:9" x14ac:dyDescent="0.2">
      <c r="B30" s="40"/>
      <c r="C30" s="41"/>
      <c r="D30" s="42"/>
      <c r="E30" s="43"/>
    </row>
    <row r="31" spans="2:9" x14ac:dyDescent="0.2">
      <c r="B31" s="40"/>
      <c r="C31" s="41"/>
      <c r="D31" s="42"/>
      <c r="E31" s="43"/>
    </row>
    <row r="32" spans="2:9" x14ac:dyDescent="0.2">
      <c r="B32" s="40"/>
      <c r="C32" s="41"/>
      <c r="D32" s="42"/>
      <c r="E32" s="43"/>
    </row>
    <row r="33" spans="2:5" x14ac:dyDescent="0.2">
      <c r="B33" s="40"/>
      <c r="C33" s="41"/>
      <c r="D33" s="42"/>
      <c r="E33" s="43"/>
    </row>
    <row r="34" spans="2:5" x14ac:dyDescent="0.2">
      <c r="B34" s="40"/>
      <c r="C34" s="41"/>
      <c r="D34" s="42"/>
      <c r="E34" s="43"/>
    </row>
  </sheetData>
  <mergeCells count="48">
    <mergeCell ref="C1:C4"/>
    <mergeCell ref="F3:I3"/>
    <mergeCell ref="F4:I4"/>
    <mergeCell ref="B5:B6"/>
    <mergeCell ref="C5:C6"/>
    <mergeCell ref="D5:D6"/>
    <mergeCell ref="E5:E6"/>
    <mergeCell ref="F5:G6"/>
    <mergeCell ref="H5:I6"/>
    <mergeCell ref="F7:G7"/>
    <mergeCell ref="H7:I7"/>
    <mergeCell ref="F8:G8"/>
    <mergeCell ref="H8:I8"/>
    <mergeCell ref="F9:G9"/>
    <mergeCell ref="H9:I9"/>
    <mergeCell ref="H13:I16"/>
    <mergeCell ref="F10:G10"/>
    <mergeCell ref="H10:I10"/>
    <mergeCell ref="C11:E11"/>
    <mergeCell ref="F11:G11"/>
    <mergeCell ref="H11:I11"/>
    <mergeCell ref="F12:G12"/>
    <mergeCell ref="H12:I12"/>
    <mergeCell ref="B13:B16"/>
    <mergeCell ref="C13:C16"/>
    <mergeCell ref="D13:D16"/>
    <mergeCell ref="E13:E16"/>
    <mergeCell ref="F13:G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6:G26"/>
    <mergeCell ref="H26:I26"/>
    <mergeCell ref="F23:G23"/>
    <mergeCell ref="H23:I23"/>
    <mergeCell ref="F24:G24"/>
    <mergeCell ref="H24:I24"/>
    <mergeCell ref="F25:G25"/>
    <mergeCell ref="H25:I25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Venda</vt:lpstr>
      <vt:lpstr>Venda!Area_de_impressao</vt:lpstr>
      <vt:lpstr>Venda!Titulos_de_impressao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Mariangela Aparecida Fatima Galdino de Olivei</dc:creator>
  <cp:lastModifiedBy>Mariangela Aparecida Fatima Galdino de Olivei</cp:lastModifiedBy>
  <cp:lastPrinted>2025-03-18T14:32:03Z</cp:lastPrinted>
  <dcterms:created xsi:type="dcterms:W3CDTF">2025-03-17T20:32:30Z</dcterms:created>
  <dcterms:modified xsi:type="dcterms:W3CDTF">2025-03-18T14:33:37Z</dcterms:modified>
</cp:coreProperties>
</file>